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yunt-my.sharepoint.com/personal/charlotte_cooke_unt_edu/Documents/Desktop/VPAA Website/"/>
    </mc:Choice>
  </mc:AlternateContent>
  <xr:revisionPtr revIDLastSave="0" documentId="8_{FFE9B4BB-8055-456A-BE6B-205DAD2D944B}" xr6:coauthVersionLast="47" xr6:coauthVersionMax="47" xr10:uidLastSave="{00000000-0000-0000-0000-000000000000}"/>
  <bookViews>
    <workbookView xWindow="57480" yWindow="270" windowWidth="25440" windowHeight="15390" xr2:uid="{00000000-000D-0000-FFFF-FFFF00000000}"/>
  </bookViews>
  <sheets>
    <sheet name="Instructions" sheetId="2" r:id="rId1"/>
    <sheet name="Teaching Workload Buyou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D19" i="1" l="1"/>
  <c r="F19" i="1" l="1"/>
  <c r="B24" i="1" l="1"/>
  <c r="D24" i="1" s="1"/>
</calcChain>
</file>

<file path=xl/sharedStrings.xml><?xml version="1.0" encoding="utf-8"?>
<sst xmlns="http://schemas.openxmlformats.org/spreadsheetml/2006/main" count="62" uniqueCount="59">
  <si>
    <t>Date Prepared:</t>
  </si>
  <si>
    <t>Prepared by:</t>
  </si>
  <si>
    <t>Faculty Name:</t>
  </si>
  <si>
    <t>Title:</t>
  </si>
  <si>
    <t>Phone#:</t>
  </si>
  <si>
    <t>Grant Information</t>
  </si>
  <si>
    <t>Name of Grant/Sponsor:</t>
  </si>
  <si>
    <t>Anticipated Semesters for Buyout</t>
  </si>
  <si>
    <t>Funding Information</t>
  </si>
  <si>
    <t>Dept. Distribution Amount:</t>
  </si>
  <si>
    <t>Approvals</t>
  </si>
  <si>
    <t>VPAA</t>
  </si>
  <si>
    <t>Comments from Approvers:</t>
  </si>
  <si>
    <t>INSTRUCTIONS:</t>
  </si>
  <si>
    <t>Attach this form to the ePAR payroll Submission Form:</t>
  </si>
  <si>
    <t>All additional information should be related to the faculty member requesting the buy-out.</t>
  </si>
  <si>
    <t>ePAR#:</t>
  </si>
  <si>
    <t>Approvers should list any additional information in the comments section</t>
  </si>
  <si>
    <t>Please have all approval prior to submitting the ePAR.</t>
  </si>
  <si>
    <t>FTE:</t>
  </si>
  <si>
    <t>EmplID:</t>
  </si>
  <si>
    <t>Department:</t>
  </si>
  <si>
    <t>12 or 9 month appointment:</t>
  </si>
  <si>
    <t>Contract base Salary:</t>
  </si>
  <si>
    <t># of Months for Buyout:</t>
  </si>
  <si>
    <t>% of Workload Buyout:</t>
  </si>
  <si>
    <t>Cost of Buyout:</t>
  </si>
  <si>
    <t>Released Salary for Redistribution:</t>
  </si>
  <si>
    <t>Less Replacement Costs:</t>
  </si>
  <si>
    <t>Department Chartstring:</t>
  </si>
  <si>
    <t>Dean Distribution Amount:</t>
  </si>
  <si>
    <t>College Chartstring:</t>
  </si>
  <si>
    <t>Workload Buy-Out Information</t>
  </si>
  <si>
    <t>Date</t>
  </si>
  <si>
    <t>Replacement Cost Chartstring:</t>
  </si>
  <si>
    <t>workload will need to be coved and at what cost.</t>
  </si>
  <si>
    <t>Grant#:</t>
  </si>
  <si>
    <t>Faculty Chartstring:</t>
  </si>
  <si>
    <t>Faculty Distribution Amount:</t>
  </si>
  <si>
    <t>M&amp;O Distribution Check</t>
  </si>
  <si>
    <t>Chartstring Faculty is currently paid from</t>
  </si>
  <si>
    <t>Faculty Teaching Workload Buyout</t>
  </si>
  <si>
    <t>*Briefly describe the teaching responsibilities the faculty member will be released from:</t>
  </si>
  <si>
    <t>What is the current teaching workload for this faculty member:</t>
  </si>
  <si>
    <t>In the Prepared by field please place the name of the person filling out the form (this may be different than the faculty members information)</t>
  </si>
  <si>
    <t>Faculty member should discuss with their department chairs the percentage of the workload buyout and agree on what responsibilities of the faculty member's</t>
  </si>
  <si>
    <t>Current teaching workload for this faculty member - should be shown in percentage example 40% teaching 40% research 20% service</t>
  </si>
  <si>
    <t>Include course prefix and course number that faculty is being released from in the description.</t>
  </si>
  <si>
    <t>In the Funding information section please provide all funding information.  Funding must come to zero in the M&amp;O Distribution line and give the OK to move forward.</t>
  </si>
  <si>
    <t>If you are unsure of chartstring information please consult with the college Academic Financial Officer or Budget Officer.</t>
  </si>
  <si>
    <t>*reimbursements for this buyout will be made to fund 830001 and must be spent by 8/31 in the fiscal year in which they are received.</t>
  </si>
  <si>
    <t>Dept. Head/Chair</t>
  </si>
  <si>
    <t>Dean</t>
  </si>
  <si>
    <r>
      <t xml:space="preserve">Executive Dean </t>
    </r>
    <r>
      <rPr>
        <b/>
        <i/>
        <sz val="8"/>
        <color theme="1"/>
        <rFont val="Calibri"/>
        <family val="2"/>
        <scheme val="minor"/>
      </rPr>
      <t>(if Applicable)</t>
    </r>
  </si>
  <si>
    <t xml:space="preserve"> revision: 10/21/2019</t>
  </si>
  <si>
    <t>D5010</t>
  </si>
  <si>
    <t>D5012</t>
  </si>
  <si>
    <r>
      <t>Once the ePar is completed please add the ePAR # to the form and email to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8" tint="-0.249977111117893"/>
        <rFont val="Calibri"/>
        <family val="2"/>
        <scheme val="minor"/>
      </rPr>
      <t>Charlotte.Cooke@unt.edu</t>
    </r>
  </si>
  <si>
    <r>
      <rPr>
        <sz val="11"/>
        <color rgb="FFFF0000"/>
        <rFont val="Calibri"/>
        <family val="2"/>
        <scheme val="minor"/>
      </rPr>
      <t xml:space="preserve"> Anticipated Semesters for Buy-out</t>
    </r>
    <r>
      <rPr>
        <sz val="11"/>
        <color theme="1"/>
        <rFont val="Calibri"/>
        <family val="2"/>
        <scheme val="minor"/>
      </rPr>
      <t xml:space="preserve"> please include fiscal year: Example - Fall and Spring of 2023, or if just one semester Fall of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</si>
</sst>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0" fillId="0" borderId="0" xfId="0"/>
    <xf numFmtId="0" fontId="0" fillId="33" borderId="0" xfId="0" applyFill="1"/>
    <xf numFmtId="164" fontId="0" fillId="35" borderId="10" xfId="0" applyNumberForma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left"/>
    </xf>
    <xf numFmtId="0" fontId="20" fillId="0" borderId="0" xfId="0" applyFont="1"/>
    <xf numFmtId="0" fontId="0" fillId="0" borderId="13" xfId="0" applyBorder="1"/>
    <xf numFmtId="0" fontId="23" fillId="36" borderId="15" xfId="0" applyFont="1" applyFill="1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0" fillId="36" borderId="0" xfId="0" applyFill="1" applyBorder="1"/>
    <xf numFmtId="0" fontId="0" fillId="36" borderId="19" xfId="0" applyFill="1" applyBorder="1"/>
    <xf numFmtId="0" fontId="26" fillId="36" borderId="18" xfId="0" applyFont="1" applyFill="1" applyBorder="1"/>
    <xf numFmtId="0" fontId="26" fillId="36" borderId="0" xfId="0" applyFont="1" applyFill="1" applyBorder="1"/>
    <xf numFmtId="0" fontId="25" fillId="36" borderId="18" xfId="0" applyFont="1" applyFill="1" applyBorder="1"/>
    <xf numFmtId="0" fontId="25" fillId="36" borderId="20" xfId="0" applyFont="1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0" fillId="36" borderId="14" xfId="0" applyFill="1" applyBorder="1"/>
    <xf numFmtId="0" fontId="0" fillId="36" borderId="21" xfId="0" applyFill="1" applyBorder="1"/>
    <xf numFmtId="0" fontId="0" fillId="36" borderId="15" xfId="0" applyFill="1" applyBorder="1"/>
    <xf numFmtId="0" fontId="0" fillId="36" borderId="11" xfId="0" applyFill="1" applyBorder="1"/>
    <xf numFmtId="0" fontId="0" fillId="36" borderId="12" xfId="0" applyFill="1" applyBorder="1"/>
    <xf numFmtId="0" fontId="0" fillId="36" borderId="13" xfId="0" applyFill="1" applyBorder="1"/>
    <xf numFmtId="0" fontId="20" fillId="36" borderId="18" xfId="0" applyFont="1" applyFill="1" applyBorder="1"/>
    <xf numFmtId="0" fontId="25" fillId="36" borderId="20" xfId="0" applyFont="1" applyFill="1" applyBorder="1"/>
    <xf numFmtId="0" fontId="0" fillId="34" borderId="10" xfId="0" applyFill="1" applyBorder="1" applyAlignment="1">
      <alignment horizontal="center"/>
    </xf>
    <xf numFmtId="14" fontId="27" fillId="33" borderId="0" xfId="0" applyNumberFormat="1" applyFont="1" applyFill="1"/>
    <xf numFmtId="0" fontId="28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9" fillId="0" borderId="0" xfId="0" applyFont="1"/>
    <xf numFmtId="164" fontId="0" fillId="35" borderId="10" xfId="0" applyNumberFormat="1" applyFont="1" applyFill="1" applyBorder="1"/>
    <xf numFmtId="0" fontId="0" fillId="33" borderId="0" xfId="0" applyFill="1" applyAlignment="1">
      <alignment horizontal="justify" vertical="top" wrapText="1"/>
    </xf>
    <xf numFmtId="0" fontId="0" fillId="0" borderId="12" xfId="0" applyBorder="1"/>
    <xf numFmtId="0" fontId="0" fillId="0" borderId="11" xfId="0" applyBorder="1"/>
    <xf numFmtId="164" fontId="0" fillId="35" borderId="10" xfId="0" applyNumberFormat="1" applyFill="1" applyBorder="1" applyProtection="1"/>
    <xf numFmtId="0" fontId="0" fillId="0" borderId="13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10" fontId="0" fillId="0" borderId="10" xfId="0" applyNumberForma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0" fillId="0" borderId="11" xfId="0" applyFill="1" applyBorder="1"/>
    <xf numFmtId="14" fontId="0" fillId="0" borderId="13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9" fillId="34" borderId="15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0" fontId="19" fillId="34" borderId="21" xfId="0" applyFont="1" applyFill="1" applyBorder="1" applyAlignment="1">
      <alignment wrapText="1"/>
    </xf>
    <xf numFmtId="0" fontId="18" fillId="33" borderId="0" xfId="0" applyFont="1" applyFill="1" applyAlignment="1">
      <alignment horizontal="center"/>
    </xf>
    <xf numFmtId="0" fontId="0" fillId="0" borderId="0" xfId="0" applyAlignment="1" applyProtection="1">
      <alignment horizontal="justify" vertical="top" wrapText="1"/>
      <protection locked="0"/>
    </xf>
    <xf numFmtId="0" fontId="0" fillId="35" borderId="10" xfId="0" applyFill="1" applyBorder="1" applyAlignment="1">
      <alignment horizontal="center"/>
    </xf>
    <xf numFmtId="9" fontId="19" fillId="0" borderId="15" xfId="0" applyNumberFormat="1" applyFont="1" applyFill="1" applyBorder="1" applyAlignment="1" applyProtection="1">
      <alignment horizontal="center" wrapText="1"/>
      <protection locked="0"/>
    </xf>
    <xf numFmtId="0" fontId="19" fillId="0" borderId="16" xfId="0" applyFont="1" applyFill="1" applyBorder="1" applyAlignment="1" applyProtection="1">
      <alignment horizontal="center" wrapText="1"/>
      <protection locked="0"/>
    </xf>
    <xf numFmtId="0" fontId="19" fillId="0" borderId="17" xfId="0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9" fillId="35" borderId="10" xfId="0" quotePrefix="1" applyFont="1" applyFill="1" applyBorder="1" applyAlignment="1" applyProtection="1">
      <alignment horizontal="center"/>
    </xf>
    <xf numFmtId="0" fontId="29" fillId="35" borderId="11" xfId="0" applyFont="1" applyFill="1" applyBorder="1" applyAlignment="1" applyProtection="1">
      <alignment horizontal="center"/>
    </xf>
    <xf numFmtId="0" fontId="29" fillId="35" borderId="13" xfId="0" applyFont="1" applyFill="1" applyBorder="1" applyAlignment="1" applyProtection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419100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1337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3"/>
  <sheetViews>
    <sheetView tabSelected="1" zoomScaleNormal="100" workbookViewId="0">
      <selection activeCell="L26" sqref="L26"/>
    </sheetView>
  </sheetViews>
  <sheetFormatPr defaultRowHeight="15" x14ac:dyDescent="0.25"/>
  <cols>
    <col min="1" max="1" width="4.140625" customWidth="1"/>
  </cols>
  <sheetData>
    <row r="1" spans="2:17" ht="15.75" x14ac:dyDescent="0.25">
      <c r="B1" s="9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2:17" ht="18" customHeight="1" x14ac:dyDescent="0.25">
      <c r="B2" s="12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2:17" x14ac:dyDescent="0.25">
      <c r="B3" s="12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 x14ac:dyDescent="0.25">
      <c r="B4" s="15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"/>
      <c r="Q4" s="14"/>
    </row>
    <row r="5" spans="2:17" ht="26.25" customHeight="1" x14ac:dyDescent="0.25">
      <c r="B5" s="12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x14ac:dyDescent="0.25">
      <c r="B6" s="17" t="s">
        <v>45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2:17" ht="26.25" customHeight="1" x14ac:dyDescent="0.25">
      <c r="B7" s="18" t="s">
        <v>35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9" spans="2:17" ht="15" customHeight="1" x14ac:dyDescent="0.25">
      <c r="B9" s="23" t="s">
        <v>58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 x14ac:dyDescent="0.25">
      <c r="B10" s="23" t="s">
        <v>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2:17" ht="15" customHeight="1" x14ac:dyDescent="0.25">
      <c r="B11" s="35" t="s">
        <v>47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3" spans="2:17" x14ac:dyDescent="0.25">
      <c r="B13" s="36" t="s">
        <v>48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8"/>
    </row>
    <row r="14" spans="2:17" s="1" customFormat="1" x14ac:dyDescent="0.25">
      <c r="B14" s="53" t="s">
        <v>49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8"/>
    </row>
    <row r="15" spans="2:17" x14ac:dyDescent="0.25">
      <c r="B15" s="1"/>
    </row>
    <row r="16" spans="2:17" ht="18.75" customHeight="1" x14ac:dyDescent="0.25">
      <c r="B16" s="22" t="s"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2:17" ht="18.75" x14ac:dyDescent="0.3">
      <c r="B17" s="26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2:17" x14ac:dyDescent="0.25">
      <c r="B18" s="2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20" spans="2:17" x14ac:dyDescent="0.25">
      <c r="B20" s="1"/>
    </row>
    <row r="21" spans="2:17" ht="18.75" x14ac:dyDescent="0.3">
      <c r="B21" s="7"/>
    </row>
    <row r="22" spans="2:17" x14ac:dyDescent="0.25">
      <c r="D22" s="1"/>
    </row>
    <row r="23" spans="2:17" ht="18.75" x14ac:dyDescent="0.3">
      <c r="B23" s="7"/>
      <c r="C23" s="7"/>
      <c r="D23" s="7"/>
      <c r="E23" s="7"/>
      <c r="F23" s="7"/>
      <c r="G23" s="7"/>
    </row>
  </sheetData>
  <pageMargins left="0.7" right="0.7" top="0.75" bottom="0.75" header="0.3" footer="0.3"/>
  <pageSetup scale="6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Normal="100" workbookViewId="0">
      <selection activeCell="D21" sqref="D21:F21"/>
    </sheetView>
  </sheetViews>
  <sheetFormatPr defaultRowHeight="15" x14ac:dyDescent="0.25"/>
  <cols>
    <col min="1" max="1" width="23.5703125" bestFit="1" customWidth="1"/>
    <col min="2" max="2" width="17.140625" style="1" customWidth="1"/>
    <col min="3" max="3" width="14.140625" customWidth="1"/>
    <col min="4" max="4" width="31.28515625" style="1" customWidth="1"/>
    <col min="5" max="5" width="13.85546875" customWidth="1"/>
    <col min="6" max="6" width="22.7109375" customWidth="1"/>
  </cols>
  <sheetData>
    <row r="1" spans="1:6" s="1" customFormat="1" ht="10.5" customHeight="1" x14ac:dyDescent="0.25">
      <c r="A1" s="56" t="s">
        <v>41</v>
      </c>
      <c r="B1" s="56"/>
      <c r="C1" s="56"/>
      <c r="D1" s="56"/>
      <c r="E1" s="56"/>
      <c r="F1" s="56"/>
    </row>
    <row r="2" spans="1:6" s="1" customFormat="1" ht="15" customHeight="1" x14ac:dyDescent="0.25">
      <c r="A2" s="56"/>
      <c r="B2" s="56"/>
      <c r="C2" s="56"/>
      <c r="D2" s="56"/>
      <c r="E2" s="56"/>
      <c r="F2" s="56"/>
    </row>
    <row r="3" spans="1:6" s="1" customFormat="1" ht="15" customHeight="1" x14ac:dyDescent="0.25">
      <c r="A3" s="56"/>
      <c r="B3" s="56"/>
      <c r="C3" s="56"/>
      <c r="D3" s="56"/>
      <c r="E3" s="56"/>
      <c r="F3" s="56"/>
    </row>
    <row r="4" spans="1:6" ht="15" customHeight="1" x14ac:dyDescent="0.25">
      <c r="A4" s="56"/>
      <c r="B4" s="56"/>
      <c r="C4" s="56"/>
      <c r="D4" s="56"/>
      <c r="E4" s="56"/>
      <c r="F4" s="56"/>
    </row>
    <row r="5" spans="1:6" ht="15" customHeight="1" x14ac:dyDescent="0.25">
      <c r="A5" s="57"/>
      <c r="B5" s="57"/>
      <c r="C5" s="57"/>
      <c r="D5" s="57"/>
      <c r="E5" s="57"/>
      <c r="F5" s="57"/>
    </row>
    <row r="6" spans="1:6" ht="24.95" customHeight="1" x14ac:dyDescent="0.25">
      <c r="A6" s="4" t="s">
        <v>0</v>
      </c>
      <c r="B6" s="54"/>
      <c r="C6" s="4" t="s">
        <v>1</v>
      </c>
      <c r="D6" s="38"/>
      <c r="E6" s="4" t="s">
        <v>4</v>
      </c>
      <c r="F6" s="38"/>
    </row>
    <row r="7" spans="1:6" ht="24.95" customHeight="1" x14ac:dyDescent="0.25">
      <c r="A7" s="4" t="s">
        <v>20</v>
      </c>
      <c r="B7" s="38"/>
      <c r="C7" s="4" t="s">
        <v>2</v>
      </c>
      <c r="D7" s="38"/>
      <c r="E7" s="4" t="s">
        <v>3</v>
      </c>
      <c r="F7" s="38"/>
    </row>
    <row r="8" spans="1:6" ht="24.95" customHeight="1" x14ac:dyDescent="0.25">
      <c r="A8" s="4" t="s">
        <v>19</v>
      </c>
      <c r="B8" s="38"/>
      <c r="C8" s="5" t="s">
        <v>21</v>
      </c>
      <c r="D8" s="39"/>
      <c r="E8" s="6" t="s">
        <v>16</v>
      </c>
      <c r="F8" s="40"/>
    </row>
    <row r="9" spans="1:6" s="1" customFormat="1" ht="24.95" customHeight="1" x14ac:dyDescent="0.25">
      <c r="A9" s="75" t="s">
        <v>40</v>
      </c>
      <c r="B9" s="75"/>
      <c r="C9" s="55" t="s">
        <v>55</v>
      </c>
      <c r="D9" s="76"/>
      <c r="E9" s="77"/>
      <c r="F9" s="78"/>
    </row>
    <row r="10" spans="1:6" ht="18" customHeight="1" x14ac:dyDescent="0.3">
      <c r="A10" s="66" t="s">
        <v>5</v>
      </c>
      <c r="B10" s="66"/>
      <c r="C10" s="66"/>
      <c r="D10" s="66"/>
      <c r="E10" s="66"/>
      <c r="F10" s="66"/>
    </row>
    <row r="11" spans="1:6" ht="24.95" customHeight="1" x14ac:dyDescent="0.25">
      <c r="A11" s="5" t="s">
        <v>6</v>
      </c>
      <c r="B11" s="76"/>
      <c r="C11" s="77"/>
      <c r="D11" s="77"/>
      <c r="E11" s="28" t="s">
        <v>36</v>
      </c>
      <c r="F11" s="41"/>
    </row>
    <row r="12" spans="1:6" s="1" customFormat="1" ht="18" customHeight="1" x14ac:dyDescent="0.3">
      <c r="A12" s="66" t="s">
        <v>32</v>
      </c>
      <c r="B12" s="66"/>
      <c r="C12" s="66"/>
      <c r="D12" s="66"/>
      <c r="E12" s="66"/>
      <c r="F12" s="66"/>
    </row>
    <row r="13" spans="1:6" ht="24.95" customHeight="1" x14ac:dyDescent="0.25">
      <c r="A13" s="79" t="s">
        <v>7</v>
      </c>
      <c r="B13" s="79"/>
      <c r="C13" s="80"/>
      <c r="D13" s="80"/>
      <c r="E13" s="80"/>
      <c r="F13" s="81"/>
    </row>
    <row r="14" spans="1:6" ht="24.95" customHeight="1" x14ac:dyDescent="0.25">
      <c r="A14" s="60" t="s">
        <v>43</v>
      </c>
      <c r="B14" s="61"/>
      <c r="C14" s="69"/>
      <c r="D14" s="70"/>
      <c r="E14" s="70"/>
      <c r="F14" s="71"/>
    </row>
    <row r="15" spans="1:6" x14ac:dyDescent="0.25">
      <c r="A15" s="62" t="s">
        <v>42</v>
      </c>
      <c r="B15" s="63"/>
      <c r="C15" s="72"/>
      <c r="D15" s="72"/>
      <c r="E15" s="72"/>
      <c r="F15" s="72"/>
    </row>
    <row r="16" spans="1:6" s="1" customFormat="1" x14ac:dyDescent="0.25">
      <c r="A16" s="64"/>
      <c r="B16" s="65"/>
      <c r="C16" s="72"/>
      <c r="D16" s="72"/>
      <c r="E16" s="72"/>
      <c r="F16" s="72"/>
    </row>
    <row r="17" spans="1:6" ht="18.75" x14ac:dyDescent="0.3">
      <c r="A17" s="66" t="s">
        <v>8</v>
      </c>
      <c r="B17" s="66"/>
      <c r="C17" s="66"/>
      <c r="D17" s="66"/>
      <c r="E17" s="66"/>
      <c r="F17" s="66"/>
    </row>
    <row r="18" spans="1:6" ht="24.95" customHeight="1" x14ac:dyDescent="0.25">
      <c r="A18" s="5" t="s">
        <v>22</v>
      </c>
      <c r="B18" s="42"/>
      <c r="C18" s="5" t="s">
        <v>23</v>
      </c>
      <c r="D18" s="45"/>
      <c r="E18" s="5" t="s">
        <v>24</v>
      </c>
      <c r="F18" s="42"/>
    </row>
    <row r="19" spans="1:6" s="1" customFormat="1" ht="31.5" customHeight="1" x14ac:dyDescent="0.25">
      <c r="A19" s="5" t="s">
        <v>25</v>
      </c>
      <c r="B19" s="43"/>
      <c r="C19" s="5" t="s">
        <v>26</v>
      </c>
      <c r="D19" s="3" t="e">
        <f>D18/B18*F18*B19</f>
        <v>#DIV/0!</v>
      </c>
      <c r="E19" s="31" t="s">
        <v>27</v>
      </c>
      <c r="F19" s="37" t="e">
        <f>D19-B20</f>
        <v>#DIV/0!</v>
      </c>
    </row>
    <row r="20" spans="1:6" s="32" customFormat="1" ht="29.1" customHeight="1" x14ac:dyDescent="0.25">
      <c r="A20" s="30" t="s">
        <v>28</v>
      </c>
      <c r="B20" s="44"/>
      <c r="C20" s="30" t="s">
        <v>34</v>
      </c>
      <c r="D20" s="82" t="s">
        <v>56</v>
      </c>
      <c r="E20" s="83">
        <f>D9</f>
        <v>0</v>
      </c>
      <c r="F20" s="84"/>
    </row>
    <row r="21" spans="1:6" s="1" customFormat="1" ht="32.25" customHeight="1" x14ac:dyDescent="0.25">
      <c r="A21" s="30" t="s">
        <v>38</v>
      </c>
      <c r="B21" s="44"/>
      <c r="C21" s="5" t="s">
        <v>37</v>
      </c>
      <c r="D21" s="76"/>
      <c r="E21" s="77"/>
      <c r="F21" s="78"/>
    </row>
    <row r="22" spans="1:6" ht="29.1" customHeight="1" x14ac:dyDescent="0.25">
      <c r="A22" s="30" t="s">
        <v>9</v>
      </c>
      <c r="B22" s="44"/>
      <c r="C22" s="5" t="s">
        <v>29</v>
      </c>
      <c r="D22" s="59"/>
      <c r="E22" s="59"/>
      <c r="F22" s="59"/>
    </row>
    <row r="23" spans="1:6" s="1" customFormat="1" ht="29.1" customHeight="1" x14ac:dyDescent="0.25">
      <c r="A23" s="30" t="s">
        <v>30</v>
      </c>
      <c r="B23" s="44"/>
      <c r="C23" s="5" t="s">
        <v>31</v>
      </c>
      <c r="D23" s="59"/>
      <c r="E23" s="59"/>
      <c r="F23" s="59"/>
    </row>
    <row r="24" spans="1:6" s="1" customFormat="1" ht="29.1" customHeight="1" x14ac:dyDescent="0.25">
      <c r="A24" s="30" t="s">
        <v>39</v>
      </c>
      <c r="B24" s="33" t="e">
        <f>TRUNC(F19-B21-B22-B23)</f>
        <v>#DIV/0!</v>
      </c>
      <c r="C24" s="5"/>
      <c r="D24" s="68" t="e">
        <f>IF(B24=0,"OK","Error-Verify M&amp;O Distribution")</f>
        <v>#DIV/0!</v>
      </c>
      <c r="E24" s="68"/>
      <c r="F24" s="68"/>
    </row>
    <row r="25" spans="1:6" ht="19.5" customHeight="1" x14ac:dyDescent="0.3">
      <c r="A25" s="66" t="s">
        <v>12</v>
      </c>
      <c r="B25" s="66"/>
      <c r="C25" s="66"/>
      <c r="D25" s="66"/>
      <c r="E25" s="66"/>
      <c r="F25" s="66"/>
    </row>
    <row r="26" spans="1:6" ht="125.25" customHeight="1" x14ac:dyDescent="0.25">
      <c r="A26" s="67"/>
      <c r="B26" s="67"/>
      <c r="C26" s="67"/>
      <c r="D26" s="67"/>
      <c r="E26" s="67"/>
      <c r="F26" s="67"/>
    </row>
    <row r="27" spans="1:6" s="1" customFormat="1" ht="5.25" customHeight="1" x14ac:dyDescent="0.25">
      <c r="A27" s="34"/>
      <c r="B27" s="34"/>
      <c r="C27" s="34"/>
      <c r="D27" s="34"/>
      <c r="E27" s="34"/>
      <c r="F27" s="34"/>
    </row>
    <row r="28" spans="1:6" s="1" customFormat="1" ht="18.75" customHeight="1" x14ac:dyDescent="0.25">
      <c r="A28" s="73" t="s">
        <v>50</v>
      </c>
      <c r="B28" s="74"/>
      <c r="C28" s="74"/>
      <c r="D28" s="74"/>
      <c r="E28" s="74"/>
      <c r="F28" s="74"/>
    </row>
    <row r="29" spans="1:6" ht="18.75" x14ac:dyDescent="0.3">
      <c r="A29" s="66" t="s">
        <v>10</v>
      </c>
      <c r="B29" s="66"/>
      <c r="C29" s="66"/>
      <c r="D29" s="66"/>
      <c r="E29" s="66"/>
      <c r="F29" s="66"/>
    </row>
    <row r="30" spans="1:6" s="1" customFormat="1" ht="20.100000000000001" customHeight="1" thickBot="1" x14ac:dyDescent="0.3">
      <c r="A30" s="46" t="s">
        <v>51</v>
      </c>
      <c r="B30" s="58"/>
      <c r="C30" s="58"/>
      <c r="D30" s="58"/>
      <c r="E30" s="47" t="s">
        <v>33</v>
      </c>
      <c r="F30" s="48"/>
    </row>
    <row r="31" spans="1:6" s="1" customFormat="1" ht="15" customHeight="1" x14ac:dyDescent="0.25">
      <c r="A31" s="47"/>
      <c r="B31" s="49"/>
      <c r="C31" s="49"/>
      <c r="D31" s="49"/>
      <c r="E31" s="47"/>
      <c r="F31" s="50"/>
    </row>
    <row r="32" spans="1:6" s="1" customFormat="1" ht="20.100000000000001" customHeight="1" thickBot="1" x14ac:dyDescent="0.3">
      <c r="A32" s="46" t="s">
        <v>52</v>
      </c>
      <c r="B32" s="58"/>
      <c r="C32" s="58"/>
      <c r="D32" s="58"/>
      <c r="E32" s="47" t="s">
        <v>33</v>
      </c>
      <c r="F32" s="48"/>
    </row>
    <row r="33" spans="1:6" s="1" customFormat="1" ht="15" customHeight="1" x14ac:dyDescent="0.25">
      <c r="A33" s="46"/>
      <c r="B33" s="49"/>
      <c r="C33" s="49"/>
      <c r="D33" s="49"/>
      <c r="E33" s="47"/>
      <c r="F33" s="50"/>
    </row>
    <row r="34" spans="1:6" s="1" customFormat="1" ht="15" customHeight="1" thickBot="1" x14ac:dyDescent="0.3">
      <c r="A34" s="46" t="s">
        <v>53</v>
      </c>
      <c r="B34" s="58"/>
      <c r="C34" s="58"/>
      <c r="D34" s="58"/>
      <c r="E34" s="47" t="s">
        <v>33</v>
      </c>
      <c r="F34" s="48"/>
    </row>
    <row r="35" spans="1:6" s="1" customFormat="1" ht="15" customHeight="1" x14ac:dyDescent="0.25">
      <c r="A35" s="46"/>
      <c r="B35" s="49"/>
      <c r="C35" s="49"/>
      <c r="D35" s="49"/>
      <c r="E35" s="47"/>
      <c r="F35" s="50"/>
    </row>
    <row r="36" spans="1:6" ht="20.100000000000001" customHeight="1" thickBot="1" x14ac:dyDescent="0.3">
      <c r="A36" s="46" t="s">
        <v>11</v>
      </c>
      <c r="B36" s="58"/>
      <c r="C36" s="58"/>
      <c r="D36" s="58"/>
      <c r="E36" s="47" t="s">
        <v>33</v>
      </c>
      <c r="F36" s="48"/>
    </row>
    <row r="37" spans="1:6" x14ac:dyDescent="0.25">
      <c r="A37" s="51"/>
      <c r="B37" s="51"/>
      <c r="C37" s="51"/>
      <c r="D37" s="51"/>
      <c r="E37" s="52"/>
      <c r="F37" s="51"/>
    </row>
    <row r="38" spans="1:6" ht="12.75" customHeight="1" x14ac:dyDescent="0.25">
      <c r="A38" s="2"/>
      <c r="B38" s="2"/>
      <c r="C38" s="2"/>
      <c r="D38" s="2"/>
      <c r="E38" s="2"/>
      <c r="F38" s="29" t="s">
        <v>54</v>
      </c>
    </row>
  </sheetData>
  <sheetProtection algorithmName="SHA-512" hashValue="8Jg5PlyOTjjUNozSXuJyXCSugAvDVSuNIzMnIxt5YOmKAhRWUdI8bv2aHYJ8mGVj6zIkD8BdHgnh8fWweD52dg==" saltValue="qQLAHTQpiiDn7Zakrk6lVg==" spinCount="100000" sheet="1" objects="1" scenarios="1"/>
  <mergeCells count="26">
    <mergeCell ref="B34:D34"/>
    <mergeCell ref="A9:B9"/>
    <mergeCell ref="D21:F21"/>
    <mergeCell ref="B11:D11"/>
    <mergeCell ref="A10:F10"/>
    <mergeCell ref="A12:F12"/>
    <mergeCell ref="A17:F17"/>
    <mergeCell ref="A13:B13"/>
    <mergeCell ref="C13:F13"/>
    <mergeCell ref="D9:F9"/>
    <mergeCell ref="E20:F20"/>
    <mergeCell ref="A1:F5"/>
    <mergeCell ref="B36:D36"/>
    <mergeCell ref="D23:F23"/>
    <mergeCell ref="A14:B14"/>
    <mergeCell ref="A15:B16"/>
    <mergeCell ref="B30:D30"/>
    <mergeCell ref="B32:D32"/>
    <mergeCell ref="A29:F29"/>
    <mergeCell ref="A26:F26"/>
    <mergeCell ref="A25:F25"/>
    <mergeCell ref="D22:F22"/>
    <mergeCell ref="D24:F24"/>
    <mergeCell ref="C14:F14"/>
    <mergeCell ref="C15:F16"/>
    <mergeCell ref="A28:F28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Teaching Workload Buyout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Information Technology Services</dc:creator>
  <cp:lastModifiedBy>Cooke, Charlotte</cp:lastModifiedBy>
  <cp:lastPrinted>2019-01-17T17:55:43Z</cp:lastPrinted>
  <dcterms:created xsi:type="dcterms:W3CDTF">2016-12-23T16:15:31Z</dcterms:created>
  <dcterms:modified xsi:type="dcterms:W3CDTF">2023-09-06T15:22:18Z</dcterms:modified>
</cp:coreProperties>
</file>