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AAO\Shared\Provost Office Staff\Brandi\website docs\"/>
    </mc:Choice>
  </mc:AlternateContent>
  <xr:revisionPtr revIDLastSave="0" documentId="8_{0EC3A2E5-440D-4E10-979D-B8A0AA9C8631}" xr6:coauthVersionLast="47" xr6:coauthVersionMax="47" xr10:uidLastSave="{00000000-0000-0000-0000-000000000000}"/>
  <bookViews>
    <workbookView xWindow="28680" yWindow="-120" windowWidth="29040" windowHeight="15840" xr2:uid="{00000000-000D-0000-FFFF-FFFF00000000}"/>
  </bookViews>
  <sheets>
    <sheet name="9-month" sheetId="1" r:id="rId1"/>
    <sheet name="12-month"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2" l="1"/>
  <c r="B42" i="2" l="1"/>
  <c r="B32" i="1" l="1"/>
  <c r="B46" i="1" l="1"/>
  <c r="B17" i="2" l="1"/>
  <c r="B17" i="1"/>
  <c r="B28" i="2" l="1"/>
  <c r="B29" i="2" s="1"/>
  <c r="C30" i="2" s="1"/>
  <c r="B41" i="2"/>
  <c r="C42" i="2" s="1"/>
  <c r="B30" i="1"/>
  <c r="B31" i="1" s="1"/>
  <c r="C32" i="1" s="1"/>
  <c r="B45" i="1"/>
  <c r="C46" i="1" s="1"/>
</calcChain>
</file>

<file path=xl/sharedStrings.xml><?xml version="1.0" encoding="utf-8"?>
<sst xmlns="http://schemas.openxmlformats.org/spreadsheetml/2006/main" count="65" uniqueCount="55">
  <si>
    <t>total institutional base salary (IBS)</t>
  </si>
  <si>
    <t>9-month budgeted position salary</t>
  </si>
  <si>
    <t>summer task payments:  add reason here and insert additional lines for additional tasks</t>
  </si>
  <si>
    <t>20% of the 12-month salary</t>
  </si>
  <si>
    <t>* summer compensation is limited to 3/9 of the IBS (total summer FTE is not relevant); the cap for this person =</t>
  </si>
  <si>
    <t>FACULTY NAME</t>
  </si>
  <si>
    <t>AY task payment: add reason and dates here and insert additional lines for additional task payments</t>
  </si>
  <si>
    <t>DEPT or UNIT</t>
  </si>
  <si>
    <t>12-month budgeted position salary</t>
  </si>
  <si>
    <t>augmentation for a temporary/interim administrative assignment that at least exceeds 6 weeks: add reason here</t>
  </si>
  <si>
    <t>NOTE:  supplemental compensation in either AY or summer is almost never allowed to be paid from an externally-funded grant/contract; consult with OGCA to comply with federal Uniform Guidance and institutional rules</t>
  </si>
  <si>
    <t>NOTE:  supplemental compensation is almost never allowed to be paid from an externally-funded grant/contract and instititutional funds should not supplement a grant/contract funded salary; consult with OGCA to comply with federal Uniform Guidance and institutional rules</t>
  </si>
  <si>
    <t>royalties on an IPA do not have to be entered on this sheet at all</t>
  </si>
  <si>
    <t>royalties on an IPA do not have to be entered on this sheet at all (they are not processed through payroll)</t>
  </si>
  <si>
    <t>Achievement award</t>
  </si>
  <si>
    <t>AY or summer augmentation for a temporary/interim administrative assignment that exceeds 6 weeks: type reason here</t>
  </si>
  <si>
    <t>AY teaching overload compensation, which includes wintermester:  type terms here and total payments in the B cell (inserting additional lines will disrupt formulas)</t>
  </si>
  <si>
    <t>AY or summer task payment: add reasons and dates here and total payments in the B cell (inserting additional lines will disrupt the formulas)</t>
  </si>
  <si>
    <r>
      <t>this person's 9-month</t>
    </r>
    <r>
      <rPr>
        <sz val="14"/>
        <rFont val="Arial"/>
        <family val="2"/>
      </rPr>
      <t xml:space="preserve"> IBS</t>
    </r>
    <r>
      <rPr>
        <sz val="14"/>
        <color theme="1"/>
        <rFont val="Arial"/>
        <family val="2"/>
      </rPr>
      <t xml:space="preserve"> converted to 12-months</t>
    </r>
  </si>
  <si>
    <r>
      <t xml:space="preserve">SECTION 2:  SUPPLEMENTAL COMPENSATION THAT </t>
    </r>
    <r>
      <rPr>
        <b/>
        <u/>
        <sz val="14"/>
        <rFont val="Arial"/>
        <family val="2"/>
      </rPr>
      <t>DOES NOT</t>
    </r>
    <r>
      <rPr>
        <b/>
        <sz val="14"/>
        <rFont val="Arial"/>
        <family val="2"/>
      </rPr>
      <t xml:space="preserve"> COUNT TOWARDS IBS, BUT </t>
    </r>
    <r>
      <rPr>
        <b/>
        <u/>
        <sz val="14"/>
        <rFont val="Arial"/>
        <family val="2"/>
      </rPr>
      <t>DOES</t>
    </r>
    <r>
      <rPr>
        <b/>
        <sz val="14"/>
        <rFont val="Arial"/>
        <family val="2"/>
      </rPr>
      <t xml:space="preserve"> COUNT TOWARDS THE 120% CALCULATION</t>
    </r>
  </si>
  <si>
    <t>SECTION 1:  CALCULATION OF INSTITUTIONAL BASE SALARY (IBS)</t>
  </si>
  <si>
    <t>SECTION 5:  CALCULATION OF SUMMER 3/9 CAP</t>
  </si>
  <si>
    <r>
      <rPr>
        <b/>
        <sz val="14"/>
        <rFont val="Arial"/>
        <family val="2"/>
      </rPr>
      <t>SECTION 3:  120% CALCULATION</t>
    </r>
    <r>
      <rPr>
        <sz val="14"/>
        <rFont val="Arial"/>
        <family val="2"/>
      </rPr>
      <t>.  The sum of supplemental compensation in Section 2 (supplemental meaning not part of IBS) cannot exceed 20% of the 9-month IBS converted to 12 months (there are certain kinds of summer compensation, which are entered in Section 4, that are not part of the 120% calculation, but have their own summer cap).</t>
    </r>
  </si>
  <si>
    <t>any summer augmentation listed in Section 1</t>
  </si>
  <si>
    <r>
      <t xml:space="preserve">SECTION 4:  SUMMER SUPPLEMENTAL COMPENSATION THAT </t>
    </r>
    <r>
      <rPr>
        <b/>
        <u/>
        <sz val="14"/>
        <rFont val="Arial"/>
        <family val="2"/>
      </rPr>
      <t>MAY OR MAY NOT</t>
    </r>
    <r>
      <rPr>
        <b/>
        <sz val="14"/>
        <rFont val="Arial"/>
        <family val="2"/>
      </rPr>
      <t xml:space="preserve"> COUNT TOWARDS IBS AND/OR</t>
    </r>
    <r>
      <rPr>
        <b/>
        <sz val="14"/>
        <rFont val="Arial"/>
        <family val="2"/>
      </rPr>
      <t xml:space="preserve"> 120% CALCULATION </t>
    </r>
    <r>
      <rPr>
        <b/>
        <sz val="20"/>
        <rFont val="Arial"/>
        <family val="2"/>
      </rPr>
      <t>*</t>
    </r>
  </si>
  <si>
    <r>
      <t xml:space="preserve">summer salary on </t>
    </r>
    <r>
      <rPr>
        <u/>
        <sz val="14"/>
        <rFont val="Arial"/>
        <family val="2"/>
      </rPr>
      <t>externally-funded grants/contracts</t>
    </r>
    <r>
      <rPr>
        <sz val="14"/>
        <rFont val="Arial"/>
        <family val="2"/>
      </rPr>
      <t xml:space="preserve"> on job code 1301 (effort based on IBS and compliant with grant agency rules) (monthly charges to a federal grant cannot exceed 95% of the IBS monthly rate, per OGCA).  If there are charges on multiple grants or across multiple months, keep adding to the B cell total (do not insert additional lines)</t>
    </r>
  </si>
  <si>
    <r>
      <t xml:space="preserve">summer salary for </t>
    </r>
    <r>
      <rPr>
        <u/>
        <sz val="14"/>
        <rFont val="Arial"/>
        <family val="2"/>
      </rPr>
      <t>teaching</t>
    </r>
    <r>
      <rPr>
        <sz val="14"/>
        <rFont val="Arial"/>
        <family val="2"/>
      </rPr>
      <t xml:space="preserve"> credit courses and commitment made for just one summer at a time.  Put all summer teaching in the B cell (do not insert additional lines)</t>
    </r>
  </si>
  <si>
    <r>
      <t xml:space="preserve">summer </t>
    </r>
    <r>
      <rPr>
        <u/>
        <sz val="14"/>
        <rFont val="Arial"/>
        <family val="2"/>
      </rPr>
      <t>salary paid on job code 1233</t>
    </r>
    <r>
      <rPr>
        <sz val="14"/>
        <rFont val="Arial"/>
        <family val="2"/>
      </rPr>
      <t>. Put all such assignments in the B cell (do not insert additional lines)</t>
    </r>
  </si>
  <si>
    <t>NOTE:  summer teaching and summer research salary do not count towards the 120% calculation</t>
  </si>
  <si>
    <t>total of summer lines 35 through 44</t>
  </si>
  <si>
    <r>
      <t xml:space="preserve">SECTION 4:  SUMMER SUPPLEMENTAL COMPENSATION THAT </t>
    </r>
    <r>
      <rPr>
        <b/>
        <u/>
        <sz val="14"/>
        <rFont val="Arial"/>
        <family val="2"/>
      </rPr>
      <t>MAY OR MAY NOT</t>
    </r>
    <r>
      <rPr>
        <b/>
        <sz val="14"/>
        <rFont val="Arial"/>
        <family val="2"/>
      </rPr>
      <t xml:space="preserve"> COUNT TOWARDS IBS AND/OR 120% CALCULATION, BUT DOES COUNT FOR THE SUMMER 3/9 CAP </t>
    </r>
    <r>
      <rPr>
        <b/>
        <sz val="20"/>
        <rFont val="Arial"/>
        <family val="2"/>
      </rPr>
      <t>*</t>
    </r>
  </si>
  <si>
    <t>total supplemental compensation on lines 20 through 25</t>
  </si>
  <si>
    <t>SECTION 3:  120% CALCULATION.  The sum of supplemental compensation in Section 2 (supplemental meaning not part of IBS) cannot exceed 20% of the 9-month IBS converted to 12 months (there are certain kinds of summer compensation, which are entered in Section 4, that are not part of the 120% calculation, but have their own summer cap).</t>
  </si>
  <si>
    <t>AY achievement award</t>
  </si>
  <si>
    <t>20% of the annualized budgeted base salary =</t>
  </si>
  <si>
    <t>NOTE:  Department Chairs, Asst/Assoc Deans, Deans and other faculty administrators are not eligible to receive a teaching overload.</t>
  </si>
  <si>
    <t>summer research salary on institutional funds (departmental or faculty chartstrings that are not external awards; supplemental compensation on external grants is not allowed)</t>
  </si>
  <si>
    <t>total of summer lines 33 through 39</t>
  </si>
  <si>
    <r>
      <t xml:space="preserve">summer </t>
    </r>
    <r>
      <rPr>
        <u/>
        <sz val="14"/>
        <rFont val="Arial"/>
        <family val="2"/>
      </rPr>
      <t>research salary on institutional funds</t>
    </r>
    <r>
      <rPr>
        <sz val="14"/>
        <rFont val="Arial"/>
        <family val="2"/>
      </rPr>
      <t xml:space="preserve"> on job code 1301 (departmental or faculty or OGCA chartstrings that are not external grant awards) and is for one or more summers that might have been promised in an offer letter or counter-offer or other arrangements  (do not insert additional lines)</t>
    </r>
  </si>
  <si>
    <r>
      <t xml:space="preserve">supplemental compensation for </t>
    </r>
    <r>
      <rPr>
        <u/>
        <sz val="14"/>
        <rFont val="Arial"/>
        <family val="2"/>
      </rPr>
      <t xml:space="preserve">endowed chair/professor </t>
    </r>
    <r>
      <rPr>
        <sz val="14"/>
        <rFont val="Arial"/>
        <family val="2"/>
      </rPr>
      <t>on 12-month multi-year appointment (for interim appointments, enter on line 20)</t>
    </r>
  </si>
  <si>
    <r>
      <t xml:space="preserve">supplemental compensation for </t>
    </r>
    <r>
      <rPr>
        <u/>
        <sz val="14"/>
        <rFont val="Arial"/>
        <family val="2"/>
      </rPr>
      <t>chairs or directors</t>
    </r>
    <r>
      <rPr>
        <sz val="14"/>
        <rFont val="Arial"/>
        <family val="2"/>
      </rPr>
      <t xml:space="preserve"> for those on 12-month multi-year appointments (for interim appointments, enter on line 20)</t>
    </r>
  </si>
  <si>
    <r>
      <t xml:space="preserve">administrative supplement (augmentation) for </t>
    </r>
    <r>
      <rPr>
        <u/>
        <sz val="14"/>
        <rFont val="Arial"/>
        <family val="2"/>
      </rPr>
      <t>department chair</t>
    </r>
    <r>
      <rPr>
        <sz val="14"/>
        <rFont val="Arial"/>
        <family val="2"/>
      </rPr>
      <t xml:space="preserve"> on 12-month multi-year appointment (for interim appointments, enter on line 20)</t>
    </r>
  </si>
  <si>
    <r>
      <t xml:space="preserve">administrative supplement (augmentation) for </t>
    </r>
    <r>
      <rPr>
        <u/>
        <sz val="14"/>
        <rFont val="Arial"/>
        <family val="2"/>
      </rPr>
      <t>assoc/asst dean</t>
    </r>
    <r>
      <rPr>
        <sz val="14"/>
        <rFont val="Arial"/>
        <family val="2"/>
      </rPr>
      <t xml:space="preserve"> on 12-month multi-year appointments (for interim appointments, enter on line 20)</t>
    </r>
  </si>
  <si>
    <r>
      <t xml:space="preserve">administrative supplement (augmentation) for </t>
    </r>
    <r>
      <rPr>
        <u/>
        <sz val="14"/>
        <rFont val="Arial"/>
        <family val="2"/>
      </rPr>
      <t>institute/center/program director on 12-month multi-year appointments</t>
    </r>
    <r>
      <rPr>
        <sz val="14"/>
        <rFont val="Arial"/>
        <family val="2"/>
      </rPr>
      <t xml:space="preserve"> (for interim appointments, enter on line 20) </t>
    </r>
  </si>
  <si>
    <t>this person's 12-month IBS</t>
  </si>
  <si>
    <r>
      <t xml:space="preserve">9-month supplemental compensation for 9-month </t>
    </r>
    <r>
      <rPr>
        <u/>
        <sz val="14"/>
        <rFont val="Arial"/>
        <family val="2"/>
      </rPr>
      <t>endowed chair/professor</t>
    </r>
    <r>
      <rPr>
        <sz val="14"/>
        <rFont val="Arial"/>
        <family val="2"/>
      </rPr>
      <t xml:space="preserve"> (e.g. administrative supplement (ADS) or multi-year summer salary job codes 1233 or 1301)</t>
    </r>
  </si>
  <si>
    <r>
      <t xml:space="preserve">9-month administrative supplement (ADS) for 9-month </t>
    </r>
    <r>
      <rPr>
        <u/>
        <sz val="14"/>
        <rFont val="Arial"/>
        <family val="2"/>
      </rPr>
      <t>department chair</t>
    </r>
    <r>
      <rPr>
        <sz val="14"/>
        <rFont val="Arial"/>
        <family val="2"/>
      </rPr>
      <t xml:space="preserve"> or supplemental compensation (e.g. multi-year summer job code 1233) (interim appointments are entered on line 21)</t>
    </r>
  </si>
  <si>
    <r>
      <t xml:space="preserve">9-month administrative supplement (ADS) for 9-month </t>
    </r>
    <r>
      <rPr>
        <u/>
        <sz val="14"/>
        <rFont val="Arial"/>
        <family val="2"/>
      </rPr>
      <t>assoc/asst dean</t>
    </r>
    <r>
      <rPr>
        <sz val="14"/>
        <rFont val="Arial"/>
        <family val="2"/>
      </rPr>
      <t xml:space="preserve"> or supplemental compensation (e.g. multi-year summer job code 1233) (interim appointments are entered on line 21)</t>
    </r>
  </si>
  <si>
    <r>
      <t xml:space="preserve">9-month administrative supplement for </t>
    </r>
    <r>
      <rPr>
        <u/>
        <sz val="14"/>
        <rFont val="Arial"/>
        <family val="2"/>
      </rPr>
      <t>institute/center/program director</t>
    </r>
    <r>
      <rPr>
        <sz val="14"/>
        <rFont val="Arial"/>
        <family val="2"/>
      </rPr>
      <t xml:space="preserve"> on 9-month appointment or supplemental compensation (e.g. multi-year summer job code 1233) (interim appointments are entered on line 21)</t>
    </r>
  </si>
  <si>
    <r>
      <t xml:space="preserve">9-month administrative supplement (ADS) for </t>
    </r>
    <r>
      <rPr>
        <u/>
        <sz val="14"/>
        <rFont val="Arial"/>
        <family val="2"/>
      </rPr>
      <t>asst/assoc department chairs</t>
    </r>
    <r>
      <rPr>
        <sz val="14"/>
        <rFont val="Arial"/>
        <family val="2"/>
      </rPr>
      <t xml:space="preserve"> or supplemental compensation (e.g. multi-year summer job code 1233)  NOTE:  administrative supplements (ADS) for assoc/asst chairs are limited; require special approval; cannot exceed $400 per month or $3,600 per academic year</t>
    </r>
  </si>
  <si>
    <r>
      <t>summer</t>
    </r>
    <r>
      <rPr>
        <u/>
        <sz val="14"/>
        <rFont val="Arial"/>
        <family val="2"/>
      </rPr>
      <t xml:space="preserve"> salary paid on a chair job code</t>
    </r>
    <r>
      <rPr>
        <sz val="14"/>
        <rFont val="Arial"/>
        <family val="2"/>
      </rPr>
      <t xml:space="preserve"> 0900 or 090001 for just one summer and not part of IBS AND re-enter any summer salary listed in Section 1</t>
    </r>
  </si>
  <si>
    <r>
      <rPr>
        <u/>
        <sz val="14"/>
        <rFont val="Arial"/>
        <family val="2"/>
      </rPr>
      <t>summer augmentation or task</t>
    </r>
    <r>
      <rPr>
        <sz val="14"/>
        <rFont val="Arial"/>
        <family val="2"/>
      </rPr>
      <t xml:space="preserve"> paid for just one summer and not part of IBS AND re-enter and summer augmentation or task listed in Section 1 or Section 2 so that it is included in the 3/9 calculation in this section (Section 4)</t>
    </r>
  </si>
  <si>
    <t xml:space="preserve">SUPPLEMENTAL COMPENSATION CALCULATIONS FOR                 12-MONTH APPOINTMENTS </t>
  </si>
  <si>
    <t>FY2X calculations</t>
  </si>
  <si>
    <t>SUPPLEMENTAL COMPENSATION CALCULATIONS FOR 9-MONTH APPOINTMENTS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</si>
</sst>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20" x14ac:knownFonts="1">
    <font>
      <sz val="12"/>
      <color theme="1"/>
      <name val="Calibri"/>
      <family val="2"/>
      <scheme val="minor"/>
    </font>
    <font>
      <sz val="12"/>
      <color theme="1"/>
      <name val="Arial"/>
      <family val="2"/>
    </font>
    <font>
      <b/>
      <sz val="14"/>
      <name val="Arial"/>
      <family val="2"/>
    </font>
    <font>
      <sz val="14"/>
      <name val="Arial"/>
      <family val="2"/>
    </font>
    <font>
      <b/>
      <sz val="18"/>
      <name val="Arial"/>
      <family val="2"/>
    </font>
    <font>
      <sz val="9"/>
      <color theme="1"/>
      <name val="Calibri"/>
      <family val="2"/>
      <scheme val="minor"/>
    </font>
    <font>
      <sz val="12"/>
      <color rgb="FFFF0000"/>
      <name val="Calibri"/>
      <family val="2"/>
      <scheme val="minor"/>
    </font>
    <font>
      <sz val="14"/>
      <color rgb="FFFF0000"/>
      <name val="Arial"/>
      <family val="2"/>
    </font>
    <font>
      <b/>
      <sz val="20"/>
      <name val="Arial"/>
      <family val="2"/>
    </font>
    <font>
      <sz val="14"/>
      <color theme="1"/>
      <name val="Arial"/>
      <family val="2"/>
    </font>
    <font>
      <sz val="11"/>
      <color rgb="FFFF0000"/>
      <name val="Arial"/>
      <family val="2"/>
    </font>
    <font>
      <sz val="12"/>
      <name val="Calibri"/>
      <family val="2"/>
      <scheme val="minor"/>
    </font>
    <font>
      <b/>
      <u/>
      <sz val="14"/>
      <name val="Arial"/>
      <family val="2"/>
    </font>
    <font>
      <u/>
      <sz val="14"/>
      <name val="Arial"/>
      <family val="2"/>
    </font>
    <font>
      <sz val="14"/>
      <name val="Calibri"/>
      <family val="2"/>
      <scheme val="minor"/>
    </font>
    <font>
      <b/>
      <sz val="14"/>
      <color rgb="FFFF0000"/>
      <name val="Calibri"/>
      <family val="2"/>
      <scheme val="minor"/>
    </font>
    <font>
      <sz val="11"/>
      <name val="Calibri"/>
      <family val="2"/>
      <scheme val="minor"/>
    </font>
    <font>
      <sz val="16"/>
      <name val="Arial"/>
      <family val="2"/>
    </font>
    <font>
      <b/>
      <sz val="12"/>
      <color rgb="FFFF0000"/>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1"/>
        <bgColor indexed="64"/>
      </patternFill>
    </fill>
  </fills>
  <borders count="1">
    <border>
      <left/>
      <right/>
      <top/>
      <bottom/>
      <diagonal/>
    </border>
  </borders>
  <cellStyleXfs count="1">
    <xf numFmtId="0" fontId="0" fillId="0" borderId="0"/>
  </cellStyleXfs>
  <cellXfs count="61">
    <xf numFmtId="0" fontId="0" fillId="0" borderId="0" xfId="0"/>
    <xf numFmtId="0" fontId="1" fillId="0" borderId="0" xfId="0" applyFont="1"/>
    <xf numFmtId="0" fontId="2" fillId="0" borderId="0" xfId="0" applyFont="1"/>
    <xf numFmtId="0" fontId="3" fillId="0" borderId="0" xfId="0" applyFont="1" applyAlignment="1">
      <alignment vertical="center"/>
    </xf>
    <xf numFmtId="0" fontId="2"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0" fontId="3" fillId="0" borderId="0" xfId="0" applyFont="1" applyAlignment="1">
      <alignment horizontal="left" vertical="center" wrapText="1"/>
    </xf>
    <xf numFmtId="164" fontId="3" fillId="0" borderId="0" xfId="0" applyNumberFormat="1" applyFont="1" applyBorder="1" applyAlignment="1">
      <alignment vertical="center"/>
    </xf>
    <xf numFmtId="165" fontId="3" fillId="0" borderId="0" xfId="0" applyNumberFormat="1" applyFont="1" applyAlignment="1">
      <alignment horizontal="right" vertical="center"/>
    </xf>
    <xf numFmtId="0" fontId="3" fillId="0" borderId="0" xfId="0" applyFont="1"/>
    <xf numFmtId="164" fontId="3" fillId="0" borderId="0" xfId="0" applyNumberFormat="1" applyFont="1" applyAlignment="1">
      <alignment horizontal="right" vertical="center"/>
    </xf>
    <xf numFmtId="0" fontId="3" fillId="0" borderId="0" xfId="0" applyFont="1" applyAlignment="1">
      <alignment horizontal="left" wrapText="1"/>
    </xf>
    <xf numFmtId="0" fontId="5" fillId="0" borderId="0" xfId="0" applyFont="1" applyAlignment="1">
      <alignment wrapText="1"/>
    </xf>
    <xf numFmtId="0" fontId="6" fillId="0" borderId="0" xfId="0" applyFont="1"/>
    <xf numFmtId="0" fontId="0" fillId="0" borderId="0" xfId="0" applyFill="1"/>
    <xf numFmtId="0" fontId="4" fillId="0" borderId="0" xfId="0" applyFont="1" applyAlignment="1">
      <alignment vertical="center" wrapText="1"/>
    </xf>
    <xf numFmtId="0" fontId="3" fillId="0" borderId="0" xfId="0" applyFont="1" applyAlignment="1">
      <alignment horizontal="right" vertical="center" wrapText="1"/>
    </xf>
    <xf numFmtId="0" fontId="7" fillId="0" borderId="0" xfId="0" applyFont="1" applyAlignment="1">
      <alignment vertical="center" wrapText="1"/>
    </xf>
    <xf numFmtId="0" fontId="2" fillId="0" borderId="0" xfId="0" applyFont="1" applyAlignment="1">
      <alignment horizontal="left"/>
    </xf>
    <xf numFmtId="0" fontId="1"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7" fillId="0" borderId="0" xfId="0" applyFont="1" applyAlignment="1">
      <alignment horizontal="left" vertical="center" wrapText="1"/>
    </xf>
    <xf numFmtId="0" fontId="3" fillId="0" borderId="0" xfId="0" applyFont="1" applyFill="1" applyAlignment="1">
      <alignment horizontal="left" vertical="center" wrapText="1"/>
    </xf>
    <xf numFmtId="164" fontId="3" fillId="0" borderId="0" xfId="0" applyNumberFormat="1" applyFont="1" applyFill="1" applyBorder="1" applyAlignment="1">
      <alignment vertical="center"/>
    </xf>
    <xf numFmtId="0" fontId="6" fillId="0" borderId="0" xfId="0" applyFont="1" applyFill="1" applyAlignment="1">
      <alignment vertical="center" wrapText="1"/>
    </xf>
    <xf numFmtId="0" fontId="9" fillId="0" borderId="0" xfId="0" applyFont="1" applyAlignment="1">
      <alignment vertical="center"/>
    </xf>
    <xf numFmtId="0" fontId="9" fillId="0" borderId="0" xfId="0" applyFont="1"/>
    <xf numFmtId="0" fontId="9" fillId="0" borderId="0" xfId="0" applyFont="1" applyAlignment="1">
      <alignment horizontal="right" vertical="center"/>
    </xf>
    <xf numFmtId="164" fontId="9" fillId="0" borderId="0" xfId="0" applyNumberFormat="1" applyFont="1" applyAlignment="1">
      <alignment vertical="center"/>
    </xf>
    <xf numFmtId="0" fontId="10" fillId="0" borderId="0" xfId="0" applyFont="1" applyAlignment="1">
      <alignment vertical="center"/>
    </xf>
    <xf numFmtId="0" fontId="3" fillId="0" borderId="0" xfId="0" applyFont="1" applyFill="1" applyAlignment="1">
      <alignment horizontal="right" vertical="center" wrapText="1"/>
    </xf>
    <xf numFmtId="0" fontId="11" fillId="0" borderId="0" xfId="0" applyFont="1" applyFill="1" applyAlignment="1">
      <alignment vertical="center" wrapText="1"/>
    </xf>
    <xf numFmtId="0" fontId="2" fillId="2" borderId="0" xfId="0" applyFont="1" applyFill="1" applyAlignment="1">
      <alignment horizontal="left"/>
    </xf>
    <xf numFmtId="0" fontId="0" fillId="2" borderId="0" xfId="0" applyFill="1"/>
    <xf numFmtId="164" fontId="3" fillId="3" borderId="0" xfId="0" applyNumberFormat="1" applyFont="1" applyFill="1" applyAlignment="1">
      <alignment vertical="center"/>
    </xf>
    <xf numFmtId="164" fontId="10" fillId="0" borderId="0" xfId="0" applyNumberFormat="1" applyFont="1" applyAlignment="1">
      <alignment vertical="center" wrapText="1"/>
    </xf>
    <xf numFmtId="164" fontId="3" fillId="0" borderId="0" xfId="0" applyNumberFormat="1" applyFont="1" applyFill="1" applyAlignment="1">
      <alignment vertical="center"/>
    </xf>
    <xf numFmtId="0" fontId="6" fillId="0"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7" fillId="0" borderId="0" xfId="0" applyFont="1" applyAlignment="1">
      <alignment vertical="center"/>
    </xf>
    <xf numFmtId="0" fontId="2" fillId="2" borderId="0" xfId="0" applyFont="1" applyFill="1" applyAlignment="1">
      <alignment horizontal="left" vertical="center" wrapText="1"/>
    </xf>
    <xf numFmtId="164" fontId="3" fillId="0" borderId="0" xfId="0" applyNumberFormat="1" applyFont="1" applyAlignment="1">
      <alignment horizontal="left" vertical="center"/>
    </xf>
    <xf numFmtId="0" fontId="14" fillId="0" borderId="0" xfId="0" applyFont="1" applyFill="1" applyAlignment="1">
      <alignment vertical="center" wrapText="1"/>
    </xf>
    <xf numFmtId="0" fontId="15" fillId="0" borderId="0" xfId="0" applyFont="1" applyFill="1" applyAlignment="1">
      <alignment vertical="center" wrapText="1"/>
    </xf>
    <xf numFmtId="0" fontId="11" fillId="0" borderId="0" xfId="0" applyFont="1" applyAlignment="1">
      <alignment vertical="center"/>
    </xf>
    <xf numFmtId="0" fontId="11" fillId="0" borderId="0" xfId="0" applyFont="1"/>
    <xf numFmtId="0" fontId="16" fillId="0" borderId="0" xfId="0" applyFont="1" applyFill="1" applyAlignment="1">
      <alignment vertical="center" wrapText="1"/>
    </xf>
    <xf numFmtId="0" fontId="2" fillId="2" borderId="0" xfId="0" applyFont="1" applyFill="1" applyAlignment="1">
      <alignment vertical="center" wrapText="1"/>
    </xf>
    <xf numFmtId="0" fontId="2" fillId="0" borderId="0" xfId="0" applyFont="1" applyFill="1" applyAlignment="1">
      <alignment vertical="center" wrapText="1"/>
    </xf>
    <xf numFmtId="164" fontId="17" fillId="0" borderId="0" xfId="0" applyNumberFormat="1" applyFont="1" applyAlignment="1">
      <alignment vertical="center" wrapText="1"/>
    </xf>
    <xf numFmtId="0" fontId="18" fillId="0" borderId="0" xfId="0" applyFont="1" applyFill="1" applyAlignment="1">
      <alignment vertical="center" wrapText="1"/>
    </xf>
    <xf numFmtId="0" fontId="19" fillId="0" borderId="0" xfId="0" applyFont="1" applyFill="1" applyAlignment="1">
      <alignment vertical="center" wrapText="1"/>
    </xf>
    <xf numFmtId="0" fontId="0" fillId="2" borderId="0" xfId="0" applyFill="1" applyAlignment="1">
      <alignment vertical="center"/>
    </xf>
    <xf numFmtId="164" fontId="3" fillId="2" borderId="0" xfId="0" applyNumberFormat="1" applyFont="1" applyFill="1" applyAlignment="1">
      <alignment vertical="center"/>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8" fillId="2" borderId="0" xfId="0" applyFont="1" applyFill="1" applyAlignment="1">
      <alignment horizontal="left" vertical="center" wrapText="1"/>
    </xf>
    <xf numFmtId="0" fontId="4"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zoomScaleNormal="100" workbookViewId="0">
      <selection activeCell="A4" sqref="A4"/>
    </sheetView>
  </sheetViews>
  <sheetFormatPr defaultRowHeight="15.6" x14ac:dyDescent="0.3"/>
  <cols>
    <col min="1" max="1" width="75.59765625" customWidth="1"/>
    <col min="2" max="2" width="21.09765625" customWidth="1"/>
    <col min="3" max="3" width="20.19921875" customWidth="1"/>
    <col min="6" max="6" width="8.59765625" customWidth="1"/>
    <col min="7" max="7" width="7.5" customWidth="1"/>
    <col min="8" max="8" width="8.09765625" customWidth="1"/>
  </cols>
  <sheetData>
    <row r="1" spans="1:8" ht="69" customHeight="1" x14ac:dyDescent="0.3">
      <c r="A1" s="59" t="s">
        <v>54</v>
      </c>
      <c r="B1" s="59"/>
      <c r="C1" s="59"/>
      <c r="D1" s="15"/>
      <c r="E1" s="15"/>
      <c r="F1" s="16"/>
      <c r="G1" s="16"/>
      <c r="H1" s="16"/>
    </row>
    <row r="2" spans="1:8" ht="24" customHeight="1" x14ac:dyDescent="0.3">
      <c r="A2" s="20"/>
      <c r="B2" s="20"/>
      <c r="C2" s="21"/>
      <c r="F2" s="1"/>
      <c r="G2" s="1"/>
    </row>
    <row r="3" spans="1:8" ht="24" customHeight="1" x14ac:dyDescent="0.3">
      <c r="A3" s="4" t="s">
        <v>53</v>
      </c>
      <c r="B3" s="3"/>
      <c r="C3" s="21"/>
      <c r="F3" s="2"/>
      <c r="G3" s="3"/>
    </row>
    <row r="4" spans="1:8" ht="24" customHeight="1" x14ac:dyDescent="0.3">
      <c r="A4" s="4" t="s">
        <v>5</v>
      </c>
      <c r="B4" s="3"/>
      <c r="C4" s="21"/>
      <c r="F4" s="4"/>
      <c r="G4" s="3"/>
    </row>
    <row r="5" spans="1:8" ht="24" customHeight="1" x14ac:dyDescent="0.3">
      <c r="A5" s="4" t="s">
        <v>7</v>
      </c>
      <c r="B5" s="3"/>
      <c r="C5" s="21"/>
      <c r="F5" s="4"/>
      <c r="G5" s="3"/>
    </row>
    <row r="6" spans="1:8" ht="24" customHeight="1" x14ac:dyDescent="0.3">
      <c r="A6" s="4"/>
      <c r="B6" s="3"/>
      <c r="C6" s="21"/>
      <c r="F6" s="4"/>
      <c r="G6" s="3"/>
    </row>
    <row r="7" spans="1:8" ht="24" customHeight="1" x14ac:dyDescent="0.3">
      <c r="A7" s="40" t="s">
        <v>20</v>
      </c>
      <c r="B7" s="41"/>
      <c r="C7" s="55"/>
      <c r="F7" s="4"/>
      <c r="G7" s="3"/>
    </row>
    <row r="8" spans="1:8" ht="24" customHeight="1" x14ac:dyDescent="0.3">
      <c r="A8" s="3" t="s">
        <v>1</v>
      </c>
      <c r="B8" s="6">
        <v>0</v>
      </c>
      <c r="C8" s="21"/>
      <c r="F8" s="3"/>
      <c r="G8" s="6"/>
    </row>
    <row r="9" spans="1:8" ht="70.5" customHeight="1" x14ac:dyDescent="0.3">
      <c r="A9" s="5" t="s">
        <v>45</v>
      </c>
      <c r="B9" s="6">
        <v>0</v>
      </c>
      <c r="C9" s="21"/>
      <c r="F9" s="3"/>
      <c r="G9" s="6"/>
    </row>
    <row r="10" spans="1:8" ht="78.75" customHeight="1" x14ac:dyDescent="0.3">
      <c r="A10" s="5" t="s">
        <v>46</v>
      </c>
      <c r="B10" s="6">
        <v>0</v>
      </c>
      <c r="C10" s="21"/>
      <c r="F10" s="3"/>
      <c r="G10" s="6"/>
    </row>
    <row r="11" spans="1:8" ht="80.25" customHeight="1" x14ac:dyDescent="0.3">
      <c r="A11" s="5" t="s">
        <v>47</v>
      </c>
      <c r="B11" s="6">
        <v>0</v>
      </c>
      <c r="C11" s="21"/>
      <c r="F11" s="3"/>
      <c r="G11" s="6"/>
    </row>
    <row r="12" spans="1:8" ht="86.25" customHeight="1" x14ac:dyDescent="0.3">
      <c r="A12" s="5" t="s">
        <v>48</v>
      </c>
      <c r="B12" s="6">
        <v>0</v>
      </c>
      <c r="C12" s="21"/>
      <c r="F12" s="5"/>
      <c r="G12" s="6"/>
    </row>
    <row r="13" spans="1:8" ht="111" customHeight="1" x14ac:dyDescent="0.3">
      <c r="A13" s="5" t="s">
        <v>49</v>
      </c>
      <c r="B13" s="6">
        <v>0</v>
      </c>
      <c r="C13" s="21"/>
      <c r="F13" s="5"/>
      <c r="G13" s="6"/>
    </row>
    <row r="14" spans="1:8" ht="19.5" customHeight="1" x14ac:dyDescent="0.3">
      <c r="A14" s="18"/>
      <c r="B14" s="6"/>
      <c r="C14" s="21"/>
      <c r="F14" s="5"/>
      <c r="G14" s="6"/>
    </row>
    <row r="15" spans="1:8" ht="48" customHeight="1" x14ac:dyDescent="0.3">
      <c r="A15" s="5" t="s">
        <v>13</v>
      </c>
      <c r="B15" s="36"/>
      <c r="C15" s="21"/>
      <c r="F15" s="5"/>
      <c r="G15" s="6"/>
    </row>
    <row r="16" spans="1:8" ht="24" customHeight="1" x14ac:dyDescent="0.3">
      <c r="A16" s="5"/>
      <c r="B16" s="6"/>
      <c r="C16" s="21"/>
      <c r="F16" s="5"/>
      <c r="G16" s="6"/>
    </row>
    <row r="17" spans="1:8" ht="24" customHeight="1" x14ac:dyDescent="0.3">
      <c r="A17" s="17" t="s">
        <v>0</v>
      </c>
      <c r="B17" s="6">
        <f>SUM(B8:B16)</f>
        <v>0</v>
      </c>
      <c r="C17" s="22"/>
      <c r="F17" s="17"/>
      <c r="G17" s="6"/>
      <c r="H17" s="14"/>
    </row>
    <row r="18" spans="1:8" ht="24" customHeight="1" x14ac:dyDescent="0.3">
      <c r="A18" s="5"/>
      <c r="B18" s="6"/>
      <c r="C18" s="21"/>
      <c r="F18" s="5"/>
      <c r="G18" s="6"/>
    </row>
    <row r="19" spans="1:8" ht="48.75" customHeight="1" x14ac:dyDescent="0.3">
      <c r="A19" s="57" t="s">
        <v>19</v>
      </c>
      <c r="B19" s="57"/>
      <c r="C19" s="57"/>
      <c r="D19" s="19"/>
      <c r="F19" s="2"/>
      <c r="G19" s="9"/>
    </row>
    <row r="20" spans="1:8" ht="24" customHeight="1" x14ac:dyDescent="0.3">
      <c r="A20" s="3"/>
      <c r="B20" s="11"/>
      <c r="C20" s="11"/>
      <c r="F20" s="10"/>
      <c r="G20" s="11"/>
      <c r="H20" s="11"/>
    </row>
    <row r="21" spans="1:8" ht="58.5" customHeight="1" x14ac:dyDescent="0.3">
      <c r="A21" s="7" t="s">
        <v>15</v>
      </c>
      <c r="B21" s="11">
        <v>0</v>
      </c>
      <c r="C21" s="44"/>
      <c r="F21" s="12"/>
      <c r="G21" s="11"/>
      <c r="H21" s="11"/>
    </row>
    <row r="22" spans="1:8" ht="72.75" customHeight="1" x14ac:dyDescent="0.3">
      <c r="A22" s="7" t="s">
        <v>16</v>
      </c>
      <c r="B22" s="11">
        <v>0</v>
      </c>
      <c r="C22" s="11"/>
      <c r="F22" s="12"/>
      <c r="G22" s="11"/>
      <c r="H22" s="11"/>
    </row>
    <row r="23" spans="1:8" ht="69" customHeight="1" x14ac:dyDescent="0.3">
      <c r="A23" s="7" t="s">
        <v>17</v>
      </c>
      <c r="B23" s="11">
        <v>0</v>
      </c>
      <c r="C23" s="11"/>
      <c r="F23" s="12"/>
      <c r="G23" s="11"/>
      <c r="H23" s="11"/>
    </row>
    <row r="24" spans="1:8" ht="29.25" customHeight="1" x14ac:dyDescent="0.3">
      <c r="A24" s="7" t="s">
        <v>14</v>
      </c>
      <c r="B24" s="11">
        <v>0</v>
      </c>
      <c r="C24" s="11"/>
      <c r="F24" s="12"/>
      <c r="G24" s="11"/>
      <c r="H24" s="11"/>
    </row>
    <row r="25" spans="1:8" ht="24" customHeight="1" x14ac:dyDescent="0.3">
      <c r="A25" s="7"/>
      <c r="B25" s="11"/>
      <c r="C25" s="11"/>
      <c r="F25" s="12"/>
      <c r="G25" s="11"/>
      <c r="H25" s="11"/>
    </row>
    <row r="26" spans="1:8" ht="48.75" customHeight="1" x14ac:dyDescent="0.3">
      <c r="A26" s="7" t="s">
        <v>28</v>
      </c>
      <c r="B26" s="11"/>
      <c r="C26" s="11"/>
      <c r="F26" s="12"/>
      <c r="G26" s="11"/>
      <c r="H26" s="11"/>
    </row>
    <row r="27" spans="1:8" ht="87.75" customHeight="1" x14ac:dyDescent="0.3">
      <c r="A27" s="7" t="s">
        <v>11</v>
      </c>
      <c r="B27" s="11"/>
      <c r="C27" s="11"/>
      <c r="F27" s="12"/>
      <c r="G27" s="11"/>
      <c r="H27" s="11"/>
    </row>
    <row r="28" spans="1:8" ht="24.75" customHeight="1" x14ac:dyDescent="0.3">
      <c r="A28" s="7"/>
      <c r="B28" s="11"/>
      <c r="C28" s="11"/>
      <c r="F28" s="12"/>
      <c r="G28" s="11"/>
      <c r="H28" s="11"/>
    </row>
    <row r="29" spans="1:8" ht="90" customHeight="1" x14ac:dyDescent="0.3">
      <c r="A29" s="58" t="s">
        <v>22</v>
      </c>
      <c r="B29" s="58"/>
      <c r="C29" s="58"/>
      <c r="D29" s="28"/>
      <c r="E29" s="28"/>
    </row>
    <row r="30" spans="1:8" ht="29.25" customHeight="1" x14ac:dyDescent="0.3">
      <c r="A30" s="29" t="s">
        <v>18</v>
      </c>
      <c r="B30" s="30">
        <f>+B17/9*12</f>
        <v>0</v>
      </c>
      <c r="C30" s="31"/>
      <c r="D30" s="28"/>
      <c r="E30" s="28"/>
    </row>
    <row r="31" spans="1:8" ht="25.5" customHeight="1" x14ac:dyDescent="0.3">
      <c r="A31" s="29" t="s">
        <v>3</v>
      </c>
      <c r="B31" s="30">
        <f>+B30*0.2</f>
        <v>0</v>
      </c>
      <c r="C31" s="27"/>
      <c r="D31" s="28"/>
      <c r="E31" s="28"/>
    </row>
    <row r="32" spans="1:8" ht="29.25" customHeight="1" x14ac:dyDescent="0.3">
      <c r="A32" s="29" t="s">
        <v>31</v>
      </c>
      <c r="B32" s="30">
        <f>SUM(B20:B25)</f>
        <v>0</v>
      </c>
      <c r="C32" s="46" t="str">
        <f>IF(B32&lt;=B31,"compliant","not compliant")</f>
        <v>compliant</v>
      </c>
      <c r="D32" s="42"/>
      <c r="E32" s="28"/>
    </row>
    <row r="33" spans="1:9" ht="24" customHeight="1" x14ac:dyDescent="0.3">
      <c r="A33" s="23"/>
      <c r="B33" s="11"/>
      <c r="C33" s="11"/>
      <c r="F33" s="12"/>
      <c r="G33" s="11"/>
      <c r="H33" s="11"/>
    </row>
    <row r="34" spans="1:9" ht="47.25" customHeight="1" x14ac:dyDescent="0.3">
      <c r="A34" s="57" t="s">
        <v>30</v>
      </c>
      <c r="B34" s="57"/>
      <c r="C34" s="57"/>
      <c r="F34" s="12"/>
      <c r="G34" s="11"/>
      <c r="H34" s="11"/>
    </row>
    <row r="35" spans="1:9" ht="24" customHeight="1" x14ac:dyDescent="0.3">
      <c r="A35" s="7"/>
      <c r="B35" s="11"/>
      <c r="C35" s="11"/>
      <c r="F35" s="12"/>
      <c r="G35" s="11"/>
      <c r="H35" s="11"/>
    </row>
    <row r="36" spans="1:9" ht="113.25" customHeight="1" x14ac:dyDescent="0.3">
      <c r="A36" s="7" t="s">
        <v>25</v>
      </c>
      <c r="B36" s="11">
        <v>0</v>
      </c>
      <c r="C36" s="37"/>
      <c r="D36" s="37"/>
      <c r="E36" s="37"/>
      <c r="F36" s="12"/>
      <c r="G36" s="11"/>
      <c r="H36" s="11"/>
    </row>
    <row r="37" spans="1:9" ht="110.25" customHeight="1" x14ac:dyDescent="0.3">
      <c r="A37" s="7" t="s">
        <v>38</v>
      </c>
      <c r="B37" s="11">
        <v>0</v>
      </c>
      <c r="C37" s="52"/>
      <c r="D37" s="52"/>
      <c r="E37" s="52"/>
      <c r="F37" s="52"/>
      <c r="G37" s="52"/>
      <c r="H37" s="52"/>
      <c r="I37" s="52"/>
    </row>
    <row r="38" spans="1:9" ht="68.25" customHeight="1" x14ac:dyDescent="0.3">
      <c r="A38" s="7" t="s">
        <v>26</v>
      </c>
      <c r="B38" s="11">
        <v>0</v>
      </c>
      <c r="C38" s="37"/>
      <c r="D38" s="37"/>
      <c r="F38" s="12"/>
      <c r="G38" s="11"/>
      <c r="H38" s="11"/>
    </row>
    <row r="39" spans="1:9" ht="53.25" customHeight="1" x14ac:dyDescent="0.3">
      <c r="A39" s="7" t="s">
        <v>27</v>
      </c>
      <c r="B39" s="11">
        <v>0</v>
      </c>
      <c r="C39" s="44"/>
      <c r="F39" s="12"/>
      <c r="G39" s="11"/>
      <c r="H39" s="11"/>
    </row>
    <row r="40" spans="1:9" ht="72.75" customHeight="1" x14ac:dyDescent="0.3">
      <c r="A40" s="7" t="s">
        <v>50</v>
      </c>
      <c r="B40" s="11">
        <v>0</v>
      </c>
      <c r="C40" s="44"/>
      <c r="F40" s="12"/>
      <c r="G40" s="11"/>
      <c r="H40" s="11"/>
    </row>
    <row r="41" spans="1:9" ht="87.75" customHeight="1" x14ac:dyDescent="0.3">
      <c r="A41" s="7" t="s">
        <v>51</v>
      </c>
      <c r="B41" s="11">
        <v>0</v>
      </c>
      <c r="C41" s="44"/>
      <c r="F41" s="12"/>
      <c r="G41" s="11"/>
      <c r="H41" s="11"/>
    </row>
    <row r="42" spans="1:9" ht="21" customHeight="1" x14ac:dyDescent="0.3">
      <c r="A42" s="7"/>
      <c r="B42" s="11"/>
      <c r="C42" s="44"/>
      <c r="F42" s="12"/>
      <c r="G42" s="11"/>
      <c r="H42" s="11"/>
    </row>
    <row r="43" spans="1:9" ht="21" customHeight="1" x14ac:dyDescent="0.3">
      <c r="A43" s="7"/>
      <c r="B43" s="11"/>
      <c r="C43" s="11"/>
      <c r="F43" s="12"/>
      <c r="G43" s="11"/>
      <c r="H43" s="11"/>
    </row>
    <row r="44" spans="1:9" ht="24" customHeight="1" x14ac:dyDescent="0.3">
      <c r="A44" s="43" t="s">
        <v>21</v>
      </c>
      <c r="B44" s="56"/>
      <c r="C44" s="55"/>
      <c r="F44" s="12"/>
      <c r="G44" s="6"/>
    </row>
    <row r="45" spans="1:9" ht="45.75" customHeight="1" x14ac:dyDescent="0.3">
      <c r="A45" s="24" t="s">
        <v>4</v>
      </c>
      <c r="B45" s="38">
        <f>+B17/3</f>
        <v>0</v>
      </c>
      <c r="C45" s="45"/>
      <c r="D45" s="45"/>
      <c r="E45" s="45"/>
      <c r="F45" s="45"/>
      <c r="G45" s="45"/>
      <c r="H45" s="45"/>
      <c r="I45" s="45"/>
    </row>
    <row r="46" spans="1:9" ht="24" customHeight="1" x14ac:dyDescent="0.3">
      <c r="A46" s="17" t="s">
        <v>29</v>
      </c>
      <c r="B46" s="30">
        <f>SUM(B35:B43)</f>
        <v>0</v>
      </c>
      <c r="C46" s="46" t="str">
        <f>IF(B46&lt;=B45,"compliant","not compliant")</f>
        <v>compliant</v>
      </c>
      <c r="D46" s="22"/>
      <c r="E46" s="22"/>
      <c r="F46" s="23"/>
      <c r="H46" s="13"/>
    </row>
    <row r="47" spans="1:9" ht="24" customHeight="1" x14ac:dyDescent="0.3">
      <c r="A47" s="27"/>
      <c r="B47" s="27"/>
      <c r="C47" s="27"/>
      <c r="D47" s="28"/>
      <c r="E47" s="28"/>
    </row>
    <row r="48" spans="1:9" ht="24" customHeight="1" x14ac:dyDescent="0.3">
      <c r="A48" s="27"/>
      <c r="B48" s="27"/>
      <c r="C48" s="27"/>
      <c r="D48" s="28"/>
      <c r="E48" s="28"/>
    </row>
    <row r="49" spans="1:5" ht="24.75" customHeight="1" x14ac:dyDescent="0.3">
      <c r="A49" s="24"/>
      <c r="B49" s="38"/>
      <c r="C49" s="39"/>
      <c r="D49" s="28"/>
      <c r="E49" s="28"/>
    </row>
    <row r="50" spans="1:5" ht="24" customHeight="1" x14ac:dyDescent="0.3">
      <c r="A50" s="29"/>
      <c r="B50" s="30"/>
      <c r="C50" s="31"/>
      <c r="D50" s="28"/>
      <c r="E50" s="28"/>
    </row>
    <row r="51" spans="1:5" ht="24" customHeight="1" x14ac:dyDescent="0.3">
      <c r="A51" s="29"/>
      <c r="B51" s="30"/>
      <c r="C51" s="27"/>
      <c r="D51" s="28"/>
      <c r="E51" s="28"/>
    </row>
    <row r="52" spans="1:5" ht="24" customHeight="1" x14ac:dyDescent="0.3">
      <c r="A52" s="29"/>
      <c r="B52" s="30"/>
      <c r="C52" s="33"/>
      <c r="D52" s="31"/>
      <c r="E52" s="28"/>
    </row>
    <row r="53" spans="1:5" ht="24" customHeight="1" x14ac:dyDescent="0.3">
      <c r="A53" s="27"/>
      <c r="B53" s="27"/>
      <c r="C53" s="27"/>
      <c r="D53" s="22"/>
      <c r="E53" s="28"/>
    </row>
    <row r="54" spans="1:5" ht="24" customHeight="1" x14ac:dyDescent="0.3">
      <c r="A54" s="27"/>
      <c r="B54" s="27"/>
      <c r="C54" s="27"/>
      <c r="D54" s="28"/>
      <c r="E54" s="28"/>
    </row>
    <row r="55" spans="1:5" ht="24" customHeight="1" x14ac:dyDescent="0.3">
      <c r="A55" s="27"/>
      <c r="B55" s="27"/>
      <c r="C55" s="27"/>
      <c r="D55" s="28"/>
      <c r="E55" s="28"/>
    </row>
    <row r="56" spans="1:5" ht="24" customHeight="1" x14ac:dyDescent="0.3">
      <c r="A56" s="27"/>
      <c r="B56" s="27"/>
      <c r="C56" s="27"/>
      <c r="D56" s="28"/>
      <c r="E56" s="28"/>
    </row>
    <row r="57" spans="1:5" ht="24" customHeight="1" x14ac:dyDescent="0.3">
      <c r="A57" s="21"/>
      <c r="B57" s="21"/>
      <c r="C57" s="21"/>
    </row>
    <row r="58" spans="1:5" ht="24" customHeight="1" x14ac:dyDescent="0.3">
      <c r="A58" s="21"/>
      <c r="B58" s="21"/>
      <c r="C58" s="21"/>
    </row>
    <row r="59" spans="1:5" ht="24" customHeight="1" x14ac:dyDescent="0.3">
      <c r="A59" s="21"/>
      <c r="B59" s="21"/>
      <c r="C59" s="21"/>
    </row>
    <row r="60" spans="1:5" ht="24" customHeight="1" x14ac:dyDescent="0.3">
      <c r="A60" s="21"/>
      <c r="B60" s="21"/>
      <c r="C60" s="21"/>
    </row>
    <row r="61" spans="1:5" ht="24" customHeight="1" x14ac:dyDescent="0.3">
      <c r="A61" s="21"/>
      <c r="B61" s="21"/>
      <c r="C61" s="21"/>
    </row>
    <row r="62" spans="1:5" ht="24" customHeight="1" x14ac:dyDescent="0.3">
      <c r="A62" s="21"/>
      <c r="B62" s="21"/>
      <c r="C62" s="21"/>
    </row>
  </sheetData>
  <mergeCells count="4">
    <mergeCell ref="A34:C34"/>
    <mergeCell ref="A19:C19"/>
    <mergeCell ref="A29:C29"/>
    <mergeCell ref="A1:C1"/>
  </mergeCells>
  <printOptions gridLines="1"/>
  <pageMargins left="0.7" right="0.7" top="1.25" bottom="0.75" header="0.3" footer="0.3"/>
  <pageSetup scale="95" orientation="landscape" r:id="rId1"/>
  <rowBreaks count="2" manualBreakCount="2">
    <brk id="27" max="16383" man="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
  <sheetViews>
    <sheetView workbookViewId="0">
      <selection activeCell="A4" sqref="A4"/>
    </sheetView>
  </sheetViews>
  <sheetFormatPr defaultRowHeight="15.6" x14ac:dyDescent="0.3"/>
  <cols>
    <col min="1" max="1" width="77.69921875" customWidth="1"/>
    <col min="2" max="2" width="17.8984375" customWidth="1"/>
    <col min="3" max="3" width="15" customWidth="1"/>
  </cols>
  <sheetData>
    <row r="1" spans="1:8" ht="46.5" customHeight="1" x14ac:dyDescent="0.3">
      <c r="A1" s="60" t="s">
        <v>52</v>
      </c>
      <c r="B1" s="60"/>
      <c r="C1" s="15"/>
      <c r="D1" s="15"/>
      <c r="E1" s="15"/>
      <c r="F1" s="16"/>
      <c r="G1" s="16"/>
      <c r="H1" s="16"/>
    </row>
    <row r="2" spans="1:8" ht="24" customHeight="1" x14ac:dyDescent="0.3">
      <c r="A2" s="20"/>
      <c r="B2" s="20"/>
      <c r="C2" s="21"/>
      <c r="F2" s="1"/>
      <c r="G2" s="1"/>
    </row>
    <row r="3" spans="1:8" ht="24" customHeight="1" x14ac:dyDescent="0.3">
      <c r="A3" s="4" t="s">
        <v>53</v>
      </c>
      <c r="B3" s="3"/>
      <c r="C3" s="21"/>
      <c r="F3" s="2"/>
      <c r="G3" s="3"/>
    </row>
    <row r="4" spans="1:8" ht="24" customHeight="1" x14ac:dyDescent="0.3">
      <c r="A4" s="4" t="s">
        <v>5</v>
      </c>
      <c r="B4" s="3"/>
      <c r="C4" s="21"/>
      <c r="F4" s="4"/>
      <c r="G4" s="3"/>
    </row>
    <row r="5" spans="1:8" ht="24" customHeight="1" x14ac:dyDescent="0.3">
      <c r="A5" s="4" t="s">
        <v>7</v>
      </c>
      <c r="B5" s="3"/>
      <c r="C5" s="21"/>
      <c r="F5" s="4"/>
      <c r="G5" s="3"/>
    </row>
    <row r="6" spans="1:8" ht="24" customHeight="1" x14ac:dyDescent="0.3">
      <c r="A6" s="4"/>
      <c r="B6" s="3"/>
      <c r="C6" s="21"/>
      <c r="F6" s="4"/>
      <c r="G6" s="3"/>
    </row>
    <row r="7" spans="1:8" ht="24" customHeight="1" x14ac:dyDescent="0.3">
      <c r="A7" s="40" t="s">
        <v>20</v>
      </c>
      <c r="B7" s="41"/>
      <c r="C7" s="21"/>
      <c r="F7" s="4"/>
      <c r="G7" s="3"/>
    </row>
    <row r="8" spans="1:8" ht="24" customHeight="1" x14ac:dyDescent="0.3">
      <c r="A8" s="3" t="s">
        <v>8</v>
      </c>
      <c r="B8" s="6">
        <v>0</v>
      </c>
      <c r="C8" s="21"/>
      <c r="F8" s="3"/>
      <c r="G8" s="6"/>
    </row>
    <row r="9" spans="1:8" ht="69.75" customHeight="1" x14ac:dyDescent="0.3">
      <c r="A9" s="5" t="s">
        <v>39</v>
      </c>
      <c r="B9" s="6">
        <v>0</v>
      </c>
      <c r="C9" s="21"/>
      <c r="F9" s="3"/>
      <c r="G9" s="6"/>
    </row>
    <row r="10" spans="1:8" ht="69.75" customHeight="1" x14ac:dyDescent="0.3">
      <c r="A10" s="5" t="s">
        <v>40</v>
      </c>
      <c r="B10" s="6">
        <v>0</v>
      </c>
      <c r="C10" s="21"/>
      <c r="F10" s="3"/>
      <c r="G10" s="6"/>
    </row>
    <row r="11" spans="1:8" ht="67.5" customHeight="1" x14ac:dyDescent="0.3">
      <c r="A11" s="5" t="s">
        <v>41</v>
      </c>
      <c r="B11" s="6">
        <v>0</v>
      </c>
      <c r="C11" s="21"/>
      <c r="F11" s="3"/>
      <c r="G11" s="6"/>
    </row>
    <row r="12" spans="1:8" ht="65.25" customHeight="1" x14ac:dyDescent="0.3">
      <c r="A12" s="5" t="s">
        <v>42</v>
      </c>
      <c r="B12" s="6">
        <v>0</v>
      </c>
      <c r="C12" s="21"/>
      <c r="F12" s="3"/>
      <c r="G12" s="6"/>
    </row>
    <row r="13" spans="1:8" ht="66.75" customHeight="1" x14ac:dyDescent="0.3">
      <c r="A13" s="5" t="s">
        <v>43</v>
      </c>
      <c r="B13" s="6">
        <v>0</v>
      </c>
      <c r="C13" s="21"/>
      <c r="F13" s="5"/>
      <c r="G13" s="6"/>
    </row>
    <row r="14" spans="1:8" ht="24" customHeight="1" x14ac:dyDescent="0.3">
      <c r="A14" s="18"/>
      <c r="B14" s="6"/>
      <c r="C14" s="21"/>
      <c r="F14" s="5"/>
      <c r="G14" s="6"/>
    </row>
    <row r="15" spans="1:8" ht="24" customHeight="1" x14ac:dyDescent="0.3">
      <c r="A15" s="5" t="s">
        <v>12</v>
      </c>
      <c r="B15" s="36"/>
      <c r="C15" s="21"/>
      <c r="F15" s="5"/>
      <c r="G15" s="6"/>
    </row>
    <row r="16" spans="1:8" ht="24" customHeight="1" x14ac:dyDescent="0.3">
      <c r="A16" s="5"/>
      <c r="B16" s="6"/>
      <c r="C16" s="21"/>
      <c r="F16" s="5"/>
      <c r="G16" s="6"/>
    </row>
    <row r="17" spans="1:10" ht="24" customHeight="1" x14ac:dyDescent="0.3">
      <c r="A17" s="17" t="s">
        <v>0</v>
      </c>
      <c r="B17" s="6">
        <f>SUM(B8:B16)</f>
        <v>0</v>
      </c>
      <c r="C17" s="22"/>
      <c r="F17" s="17"/>
      <c r="G17" s="6"/>
      <c r="H17" s="14"/>
    </row>
    <row r="18" spans="1:10" ht="24" customHeight="1" x14ac:dyDescent="0.3">
      <c r="A18" s="17"/>
      <c r="B18" s="6"/>
      <c r="C18" s="22"/>
      <c r="F18" s="17"/>
      <c r="G18" s="6"/>
      <c r="H18" s="14"/>
    </row>
    <row r="19" spans="1:10" ht="48" customHeight="1" x14ac:dyDescent="0.3">
      <c r="A19" s="57" t="s">
        <v>19</v>
      </c>
      <c r="B19" s="57"/>
      <c r="C19" s="57"/>
      <c r="F19" s="17"/>
      <c r="G19" s="6"/>
      <c r="H19" s="14"/>
    </row>
    <row r="20" spans="1:10" ht="49.5" customHeight="1" x14ac:dyDescent="0.3">
      <c r="A20" s="7" t="s">
        <v>9</v>
      </c>
      <c r="B20" s="11">
        <v>0</v>
      </c>
      <c r="C20" s="11"/>
      <c r="F20" s="17"/>
      <c r="G20" s="6"/>
      <c r="H20" s="14"/>
    </row>
    <row r="21" spans="1:10" ht="46.5" customHeight="1" x14ac:dyDescent="0.3">
      <c r="A21" s="7" t="s">
        <v>6</v>
      </c>
      <c r="B21" s="11">
        <v>0</v>
      </c>
      <c r="C21" s="11"/>
      <c r="F21" s="17"/>
      <c r="G21" s="6"/>
      <c r="H21" s="14"/>
    </row>
    <row r="22" spans="1:10" ht="31.5" customHeight="1" x14ac:dyDescent="0.3">
      <c r="A22" s="7" t="s">
        <v>33</v>
      </c>
      <c r="B22" s="11">
        <v>0</v>
      </c>
      <c r="C22" s="11"/>
      <c r="F22" s="17"/>
      <c r="G22" s="6"/>
      <c r="H22" s="14"/>
    </row>
    <row r="23" spans="1:10" ht="24" customHeight="1" x14ac:dyDescent="0.3">
      <c r="A23" s="23"/>
      <c r="B23" s="11"/>
      <c r="C23" s="11"/>
      <c r="F23" s="17"/>
      <c r="G23" s="6"/>
      <c r="H23" s="14"/>
    </row>
    <row r="24" spans="1:10" ht="48.75" customHeight="1" x14ac:dyDescent="0.3">
      <c r="A24" s="7" t="s">
        <v>35</v>
      </c>
      <c r="B24" s="11"/>
      <c r="C24" s="11"/>
      <c r="F24" s="17"/>
      <c r="G24" s="6"/>
      <c r="H24" s="14"/>
    </row>
    <row r="25" spans="1:10" ht="81.75" customHeight="1" x14ac:dyDescent="0.3">
      <c r="A25" s="7" t="s">
        <v>10</v>
      </c>
      <c r="B25" s="11"/>
      <c r="C25" s="11"/>
      <c r="F25" s="5"/>
      <c r="G25" s="6"/>
    </row>
    <row r="26" spans="1:10" ht="24" customHeight="1" x14ac:dyDescent="0.3">
      <c r="A26" s="7"/>
      <c r="B26" s="11"/>
      <c r="C26" s="11"/>
      <c r="F26" s="5"/>
      <c r="G26" s="6"/>
    </row>
    <row r="27" spans="1:10" ht="123" customHeight="1" x14ac:dyDescent="0.3">
      <c r="A27" s="50" t="s">
        <v>32</v>
      </c>
      <c r="B27" s="51"/>
      <c r="C27" s="51"/>
      <c r="F27" s="5"/>
      <c r="G27" s="6"/>
    </row>
    <row r="28" spans="1:10" ht="20.25" customHeight="1" x14ac:dyDescent="0.3">
      <c r="A28" s="32" t="s">
        <v>44</v>
      </c>
      <c r="B28" s="25">
        <f>+B17</f>
        <v>0</v>
      </c>
      <c r="C28" s="49"/>
      <c r="D28" s="49"/>
      <c r="E28" s="49"/>
      <c r="F28" s="49"/>
      <c r="G28" s="49"/>
    </row>
    <row r="29" spans="1:10" ht="24" customHeight="1" x14ac:dyDescent="0.3">
      <c r="A29" s="32" t="s">
        <v>34</v>
      </c>
      <c r="B29" s="25">
        <f>+B28*0.2</f>
        <v>0</v>
      </c>
      <c r="C29" s="26"/>
      <c r="F29" s="7"/>
      <c r="G29" s="8"/>
    </row>
    <row r="30" spans="1:10" ht="27" customHeight="1" x14ac:dyDescent="0.3">
      <c r="A30" s="29" t="s">
        <v>31</v>
      </c>
      <c r="B30" s="25">
        <f>SUM(B20:B25)</f>
        <v>0</v>
      </c>
      <c r="C30" s="54" t="str">
        <f>IF(B30&lt;=B29,"compliant","not compliant")</f>
        <v>compliant</v>
      </c>
      <c r="D30" s="47"/>
      <c r="E30" s="47"/>
      <c r="F30" s="7"/>
      <c r="G30" s="8"/>
      <c r="H30" s="48"/>
      <c r="I30" s="48"/>
      <c r="J30" s="48"/>
    </row>
    <row r="31" spans="1:10" ht="24" customHeight="1" x14ac:dyDescent="0.3">
      <c r="A31" s="24"/>
      <c r="B31" s="25"/>
      <c r="C31" s="26"/>
      <c r="F31" s="7"/>
      <c r="G31" s="8"/>
    </row>
    <row r="32" spans="1:10" ht="59.25" customHeight="1" x14ac:dyDescent="0.3">
      <c r="A32" s="57" t="s">
        <v>24</v>
      </c>
      <c r="B32" s="57"/>
      <c r="C32" s="57"/>
      <c r="D32" s="34"/>
      <c r="E32" s="35"/>
      <c r="F32" s="2"/>
      <c r="G32" s="9"/>
    </row>
    <row r="33" spans="1:9" ht="24" customHeight="1" x14ac:dyDescent="0.3">
      <c r="A33" s="3"/>
      <c r="B33" s="11"/>
      <c r="C33" s="11"/>
      <c r="F33" s="10"/>
      <c r="G33" s="11"/>
      <c r="H33" s="11"/>
    </row>
    <row r="34" spans="1:9" ht="65.25" customHeight="1" x14ac:dyDescent="0.3">
      <c r="A34" s="7" t="s">
        <v>36</v>
      </c>
      <c r="B34" s="11">
        <v>0</v>
      </c>
      <c r="C34" s="37"/>
      <c r="D34" s="37"/>
      <c r="E34" s="37"/>
      <c r="F34" s="12"/>
      <c r="G34" s="11"/>
      <c r="H34" s="11"/>
    </row>
    <row r="35" spans="1:9" ht="48" customHeight="1" x14ac:dyDescent="0.3">
      <c r="A35" s="7" t="s">
        <v>2</v>
      </c>
      <c r="B35" s="11">
        <v>0</v>
      </c>
      <c r="C35" s="37"/>
      <c r="D35" s="37"/>
      <c r="E35" s="37"/>
      <c r="F35" s="12"/>
      <c r="G35" s="11"/>
      <c r="H35" s="11"/>
    </row>
    <row r="36" spans="1:9" ht="27" customHeight="1" x14ac:dyDescent="0.3">
      <c r="A36" s="7" t="s">
        <v>23</v>
      </c>
      <c r="B36" s="11">
        <v>0</v>
      </c>
      <c r="C36" s="37"/>
      <c r="D36" s="37"/>
      <c r="E36" s="37"/>
      <c r="F36" s="12"/>
      <c r="G36" s="11"/>
      <c r="H36" s="11"/>
    </row>
    <row r="37" spans="1:9" ht="22.5" customHeight="1" x14ac:dyDescent="0.3">
      <c r="A37" s="7"/>
      <c r="B37" s="11"/>
      <c r="C37" s="37"/>
      <c r="D37" s="37"/>
      <c r="E37" s="37"/>
      <c r="F37" s="12"/>
      <c r="G37" s="11"/>
      <c r="H37" s="11"/>
    </row>
    <row r="38" spans="1:9" ht="46.5" customHeight="1" x14ac:dyDescent="0.3">
      <c r="A38" s="7" t="s">
        <v>35</v>
      </c>
      <c r="B38" s="11"/>
      <c r="C38" s="37"/>
      <c r="D38" s="37"/>
      <c r="E38" s="37"/>
      <c r="F38" s="12"/>
      <c r="G38" s="11"/>
      <c r="H38" s="11"/>
    </row>
    <row r="39" spans="1:9" ht="24" customHeight="1" x14ac:dyDescent="0.3">
      <c r="A39" s="7"/>
      <c r="B39" s="11"/>
      <c r="C39" s="37"/>
      <c r="D39" s="37"/>
      <c r="E39" s="37"/>
      <c r="F39" s="12"/>
      <c r="G39" s="11"/>
      <c r="H39" s="11"/>
    </row>
    <row r="40" spans="1:9" ht="26.25" customHeight="1" x14ac:dyDescent="0.3">
      <c r="A40" s="43" t="s">
        <v>21</v>
      </c>
      <c r="B40" s="6"/>
      <c r="C40" s="21"/>
      <c r="F40" s="12"/>
      <c r="G40" s="6"/>
    </row>
    <row r="41" spans="1:9" ht="44.25" customHeight="1" x14ac:dyDescent="0.3">
      <c r="A41" s="24" t="s">
        <v>4</v>
      </c>
      <c r="B41" s="38">
        <f>+B17/3</f>
        <v>0</v>
      </c>
      <c r="C41" s="45"/>
      <c r="D41" s="45"/>
      <c r="E41" s="45"/>
      <c r="F41" s="45"/>
      <c r="G41" s="45"/>
      <c r="H41" s="45"/>
      <c r="I41" s="45"/>
    </row>
    <row r="42" spans="1:9" ht="24" customHeight="1" x14ac:dyDescent="0.3">
      <c r="A42" s="17" t="s">
        <v>37</v>
      </c>
      <c r="B42" s="30">
        <f>SUM(B33:B39)</f>
        <v>0</v>
      </c>
      <c r="C42" s="53" t="str">
        <f>IF(B42&lt;=B41,"compliant","not compliant")</f>
        <v>compliant</v>
      </c>
      <c r="D42" s="22"/>
      <c r="E42" s="22"/>
      <c r="F42" s="23"/>
      <c r="H42" s="13"/>
    </row>
    <row r="43" spans="1:9" ht="24" customHeight="1" x14ac:dyDescent="0.3">
      <c r="A43" s="7"/>
      <c r="B43" s="11"/>
      <c r="C43" s="11"/>
      <c r="F43" s="12"/>
      <c r="G43" s="11"/>
      <c r="H43" s="11"/>
    </row>
    <row r="44" spans="1:9" ht="24" customHeight="1" x14ac:dyDescent="0.3">
      <c r="A44" s="7"/>
      <c r="B44" s="11"/>
      <c r="C44" s="11"/>
      <c r="F44" s="12"/>
      <c r="G44" s="11"/>
      <c r="H44" s="11"/>
    </row>
    <row r="45" spans="1:9" ht="24" customHeight="1" x14ac:dyDescent="0.3">
      <c r="A45" s="21"/>
      <c r="B45" s="21"/>
      <c r="C45" s="21"/>
    </row>
  </sheetData>
  <mergeCells count="3">
    <mergeCell ref="A1:B1"/>
    <mergeCell ref="A19:C19"/>
    <mergeCell ref="A32:C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9-month</vt:lpstr>
      <vt:lpstr>12-month</vt:lpstr>
    </vt:vector>
  </TitlesOfParts>
  <Company>University of North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abn0001</dc:creator>
  <cp:lastModifiedBy>Everett, Brandi</cp:lastModifiedBy>
  <cp:lastPrinted>2019-09-18T15:00:35Z</cp:lastPrinted>
  <dcterms:created xsi:type="dcterms:W3CDTF">2017-11-03T00:40:12Z</dcterms:created>
  <dcterms:modified xsi:type="dcterms:W3CDTF">2022-04-13T14:37:09Z</dcterms:modified>
</cp:coreProperties>
</file>